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'Sheet1'!$A$1:$AE$33</definedName>
    <definedName name="_xlnm.Print_Area" localSheetId="1">'Sheet2'!$A$1:$AE$33</definedName>
    <definedName name="_xlnm.Print_Area" localSheetId="2">'Sheet3'!$A$1:$AE$33</definedName>
  </definedNames>
  <calcPr fullCalcOnLoad="1"/>
</workbook>
</file>

<file path=xl/sharedStrings.xml><?xml version="1.0" encoding="utf-8"?>
<sst xmlns="http://schemas.openxmlformats.org/spreadsheetml/2006/main" count="180" uniqueCount="56">
  <si>
    <t>Sektions-Nr.:</t>
  </si>
  <si>
    <t>Sektions-Name :</t>
  </si>
  <si>
    <t>Kat.</t>
  </si>
  <si>
    <t>Name</t>
  </si>
  <si>
    <t>Vorname</t>
  </si>
  <si>
    <t xml:space="preserve">  Jahrgang</t>
  </si>
  <si>
    <t xml:space="preserve">  Stellung (a=aufgelegt)</t>
  </si>
  <si>
    <t xml:space="preserve">  Gruppen-Nr.</t>
  </si>
  <si>
    <t>Gewünschte Schiesszeit</t>
  </si>
  <si>
    <t>Bestätigte Schiesszeit</t>
  </si>
  <si>
    <t xml:space="preserve">  Übungskehr</t>
  </si>
  <si>
    <t xml:space="preserve">  Auszahlungsstich</t>
  </si>
  <si>
    <t xml:space="preserve">  Kranzstich / HD</t>
  </si>
  <si>
    <t xml:space="preserve">  Kranzstich / ND</t>
  </si>
  <si>
    <t>Gruppen-Übersicht:</t>
  </si>
  <si>
    <t>Gruppen-Nr :</t>
  </si>
  <si>
    <t>Gruppen-Name:</t>
  </si>
  <si>
    <t>Name, Vorname :</t>
  </si>
  <si>
    <t>Adresse :</t>
  </si>
  <si>
    <t>PLZ, Ort :</t>
  </si>
  <si>
    <t>E-Mail :</t>
  </si>
  <si>
    <t>Mobile :</t>
  </si>
  <si>
    <t>Rangeure: Nicole Felber</t>
  </si>
  <si>
    <t>Telefon 041 980 58 24</t>
  </si>
  <si>
    <t>nicole-felber(at)bluewin.ch</t>
  </si>
  <si>
    <t xml:space="preserve">  Kategorie</t>
  </si>
  <si>
    <t xml:space="preserve"> Jubiläumsstich HD</t>
  </si>
  <si>
    <t xml:space="preserve"> Jubiläumsstich 1. ND</t>
  </si>
  <si>
    <t xml:space="preserve"> Juniorenstich</t>
  </si>
  <si>
    <t xml:space="preserve"> Veteranen-/Seniorenstich</t>
  </si>
  <si>
    <t xml:space="preserve"> Jubiläumsstich 2. ND</t>
  </si>
  <si>
    <t xml:space="preserve"> Qualifikation Jubiläumsfinal</t>
  </si>
  <si>
    <t xml:space="preserve">  Sektionswettkampf</t>
  </si>
  <si>
    <t xml:space="preserve">  Gruppenwettkampf</t>
  </si>
  <si>
    <t>Stichbestellung: Anzahl eintragen (Schusszahl, Betrag, Nachwuchs)</t>
  </si>
  <si>
    <t>6
8.00</t>
  </si>
  <si>
    <t>6
3.00</t>
  </si>
  <si>
    <t>10
8.00</t>
  </si>
  <si>
    <t>6
6.00</t>
  </si>
  <si>
    <t>8
14.00</t>
  </si>
  <si>
    <t>8
10.00</t>
  </si>
  <si>
    <t>8
8.00</t>
  </si>
  <si>
    <t xml:space="preserve">6
</t>
  </si>
  <si>
    <t xml:space="preserve">
5.00</t>
  </si>
  <si>
    <t xml:space="preserve"> Anzahl Schüsse</t>
  </si>
  <si>
    <t xml:space="preserve"> Rangeure à 15 Minuten</t>
  </si>
  <si>
    <t xml:space="preserve"> Totalbetrag inkl. Standblatt</t>
  </si>
  <si>
    <t>Schützenmeister:</t>
  </si>
  <si>
    <t>Telefon:</t>
  </si>
  <si>
    <t>IBAN-Nr.</t>
  </si>
  <si>
    <t>Bank:</t>
  </si>
  <si>
    <t xml:space="preserve"> Datum</t>
  </si>
  <si>
    <t xml:space="preserve"> Uhrzeit ( von / bis)</t>
  </si>
  <si>
    <t xml:space="preserve"> Scheibe</t>
  </si>
  <si>
    <t xml:space="preserve"> Uhrzeit (von/bis)</t>
  </si>
  <si>
    <t>Seite: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</si>
</sst>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.00"/>
    <numFmt numFmtId="165" formatCode="dd/mm/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807]dddd\,\ d\.\ mmmm\ yyyy"/>
    <numFmt numFmtId="171" formatCode="dd/mm/yyyy;@"/>
    <numFmt numFmtId="172" formatCode="mmm\ yyyy"/>
  </numFmts>
  <fonts count="4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21212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textRotation="90"/>
    </xf>
    <xf numFmtId="0" fontId="4" fillId="0" borderId="13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 textRotation="18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top" textRotation="180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1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6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2" fontId="3" fillId="0" borderId="19" xfId="0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3" fillId="0" borderId="20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2" fillId="0" borderId="12" xfId="0" applyFont="1" applyFill="1" applyBorder="1" applyAlignment="1">
      <alignment horizontal="center" textRotation="90"/>
    </xf>
    <xf numFmtId="0" fontId="2" fillId="0" borderId="2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3" fillId="0" borderId="0" xfId="0" applyFont="1" applyAlignment="1">
      <alignment/>
    </xf>
    <xf numFmtId="2" fontId="0" fillId="0" borderId="12" xfId="0" applyNumberFormat="1" applyBorder="1" applyAlignment="1">
      <alignment horizontal="center" vertical="center" wrapText="1"/>
    </xf>
    <xf numFmtId="14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6" xfId="0" applyNumberFormat="1" applyFill="1" applyBorder="1" applyAlignment="1" applyProtection="1">
      <alignment horizontal="center" vertical="center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165" fontId="0" fillId="0" borderId="12" xfId="0" applyNumberFormat="1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center" vertical="center"/>
      <protection/>
    </xf>
    <xf numFmtId="164" fontId="0" fillId="0" borderId="15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1" fontId="0" fillId="0" borderId="12" xfId="0" applyNumberFormat="1" applyFill="1" applyBorder="1" applyAlignment="1" applyProtection="1">
      <alignment horizontal="center" vertical="center"/>
      <protection locked="0"/>
    </xf>
    <xf numFmtId="171" fontId="0" fillId="0" borderId="12" xfId="0" applyNumberForma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textRotation="90"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5" fillId="0" borderId="30" xfId="46" applyNumberFormat="1" applyFont="1" applyFill="1" applyBorder="1" applyAlignment="1" applyProtection="1">
      <alignment/>
      <protection locked="0"/>
    </xf>
    <xf numFmtId="0" fontId="5" fillId="0" borderId="31" xfId="46" applyNumberFormat="1" applyFont="1" applyFill="1" applyBorder="1" applyAlignment="1" applyProtection="1">
      <alignment/>
      <protection locked="0"/>
    </xf>
    <xf numFmtId="0" fontId="5" fillId="0" borderId="32" xfId="46" applyNumberFormat="1" applyFont="1" applyFill="1" applyBorder="1" applyAlignment="1" applyProtection="1">
      <alignment/>
      <protection locked="0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28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2" fillId="0" borderId="16" xfId="0" applyFont="1" applyFill="1" applyBorder="1" applyAlignment="1">
      <alignment horizontal="center" textRotation="90"/>
    </xf>
    <xf numFmtId="0" fontId="2" fillId="0" borderId="15" xfId="0" applyFont="1" applyFill="1" applyBorder="1" applyAlignment="1">
      <alignment horizontal="center" textRotation="9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tabSelected="1" zoomScale="95" zoomScaleNormal="95" workbookViewId="0" topLeftCell="A1">
      <selection activeCell="C1" sqref="C1:E1"/>
    </sheetView>
  </sheetViews>
  <sheetFormatPr defaultColWidth="9.140625" defaultRowHeight="12.75"/>
  <cols>
    <col min="1" max="1" width="19.7109375" style="0" customWidth="1"/>
    <col min="2" max="2" width="12.57421875" style="0" customWidth="1"/>
    <col min="3" max="3" width="5.28125" style="0" customWidth="1"/>
    <col min="4" max="6" width="4.28125" style="0" customWidth="1"/>
    <col min="7" max="7" width="0.85546875" style="0" customWidth="1"/>
    <col min="8" max="13" width="4.7109375" style="0" customWidth="1"/>
    <col min="14" max="15" width="5.28125" style="0" customWidth="1"/>
    <col min="16" max="19" width="4.7109375" style="0" customWidth="1"/>
    <col min="20" max="20" width="0.85546875" style="0" customWidth="1"/>
    <col min="21" max="22" width="4.28125" style="0" customWidth="1"/>
    <col min="23" max="23" width="6.7109375" style="0" customWidth="1"/>
    <col min="24" max="24" width="0.85546875" style="0" customWidth="1"/>
    <col min="25" max="25" width="10.8515625" style="0" customWidth="1"/>
    <col min="26" max="26" width="14.421875" style="0" customWidth="1"/>
    <col min="27" max="27" width="0.85546875" style="0" customWidth="1"/>
    <col min="28" max="28" width="8.7109375" style="0" customWidth="1"/>
    <col min="29" max="29" width="9.140625" style="0" customWidth="1"/>
    <col min="30" max="30" width="9.421875" style="0" customWidth="1"/>
    <col min="31" max="31" width="5.7109375" style="0" customWidth="1"/>
  </cols>
  <sheetData>
    <row r="1" spans="1:31" ht="15.75">
      <c r="A1" s="94" t="s">
        <v>0</v>
      </c>
      <c r="B1" s="94"/>
      <c r="C1" s="95"/>
      <c r="D1" s="95"/>
      <c r="E1" s="95"/>
      <c r="F1" s="1"/>
      <c r="G1" s="2"/>
      <c r="H1" s="96" t="s">
        <v>1</v>
      </c>
      <c r="I1" s="96"/>
      <c r="J1" s="96"/>
      <c r="K1" s="96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40"/>
      <c r="X1" s="1"/>
      <c r="Y1" s="1" t="s">
        <v>2</v>
      </c>
      <c r="Z1" s="4"/>
      <c r="AA1" s="5"/>
      <c r="AB1" s="5"/>
      <c r="AC1" s="5"/>
      <c r="AD1" s="53" t="s">
        <v>55</v>
      </c>
      <c r="AE1">
        <v>1</v>
      </c>
    </row>
    <row r="2" spans="1:31" ht="3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2.75" customHeight="1" thickBot="1">
      <c r="A3" s="98" t="s">
        <v>3</v>
      </c>
      <c r="B3" s="99" t="s">
        <v>4</v>
      </c>
      <c r="C3" s="76" t="s">
        <v>5</v>
      </c>
      <c r="D3" s="76" t="s">
        <v>25</v>
      </c>
      <c r="E3" s="76" t="s">
        <v>6</v>
      </c>
      <c r="F3" s="76" t="s">
        <v>7</v>
      </c>
      <c r="G3" s="103"/>
      <c r="H3" s="77" t="s">
        <v>34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  <c r="T3" s="104"/>
      <c r="U3" s="80" t="s">
        <v>44</v>
      </c>
      <c r="V3" s="80" t="s">
        <v>45</v>
      </c>
      <c r="W3" s="80" t="s">
        <v>46</v>
      </c>
      <c r="X3" s="93"/>
      <c r="Y3" s="100" t="s">
        <v>8</v>
      </c>
      <c r="Z3" s="101"/>
      <c r="AA3" s="7"/>
      <c r="AB3" s="102" t="s">
        <v>9</v>
      </c>
      <c r="AC3" s="102"/>
      <c r="AD3" s="102"/>
      <c r="AE3" s="102"/>
    </row>
    <row r="4" spans="1:31" ht="23.25" customHeight="1" thickBot="1">
      <c r="A4" s="98"/>
      <c r="B4" s="99"/>
      <c r="C4" s="76"/>
      <c r="D4" s="76"/>
      <c r="E4" s="76"/>
      <c r="F4" s="76"/>
      <c r="G4" s="103"/>
      <c r="H4" s="46" t="s">
        <v>36</v>
      </c>
      <c r="I4" s="47" t="s">
        <v>35</v>
      </c>
      <c r="J4" s="47" t="s">
        <v>35</v>
      </c>
      <c r="K4" s="47" t="s">
        <v>37</v>
      </c>
      <c r="L4" s="47" t="s">
        <v>35</v>
      </c>
      <c r="M4" s="47" t="s">
        <v>38</v>
      </c>
      <c r="N4" s="47" t="s">
        <v>39</v>
      </c>
      <c r="O4" s="47" t="s">
        <v>40</v>
      </c>
      <c r="P4" s="47" t="s">
        <v>41</v>
      </c>
      <c r="Q4" s="47" t="s">
        <v>42</v>
      </c>
      <c r="R4" s="47" t="s">
        <v>35</v>
      </c>
      <c r="S4" s="52" t="s">
        <v>43</v>
      </c>
      <c r="T4" s="104"/>
      <c r="U4" s="81"/>
      <c r="V4" s="81"/>
      <c r="W4" s="81"/>
      <c r="X4" s="93"/>
      <c r="Y4" s="58"/>
      <c r="Z4" s="59"/>
      <c r="AA4" s="21"/>
      <c r="AB4" s="58"/>
      <c r="AC4" s="60"/>
      <c r="AD4" s="60"/>
      <c r="AE4" s="61"/>
    </row>
    <row r="5" spans="1:31" ht="15" customHeight="1" thickBot="1">
      <c r="A5" s="98"/>
      <c r="B5" s="99"/>
      <c r="C5" s="76"/>
      <c r="D5" s="76"/>
      <c r="E5" s="76"/>
      <c r="F5" s="76"/>
      <c r="G5" s="103"/>
      <c r="H5" s="48">
        <v>3</v>
      </c>
      <c r="I5" s="49">
        <v>4</v>
      </c>
      <c r="J5" s="49">
        <v>4</v>
      </c>
      <c r="K5" s="50">
        <v>4</v>
      </c>
      <c r="L5" s="50">
        <v>4</v>
      </c>
      <c r="M5" s="50">
        <v>3</v>
      </c>
      <c r="N5" s="50">
        <v>14</v>
      </c>
      <c r="O5" s="50">
        <v>10</v>
      </c>
      <c r="P5" s="50">
        <v>8</v>
      </c>
      <c r="Q5" s="50">
        <v>7</v>
      </c>
      <c r="R5" s="50"/>
      <c r="S5" s="51">
        <v>5</v>
      </c>
      <c r="T5" s="104"/>
      <c r="U5" s="81"/>
      <c r="V5" s="81"/>
      <c r="W5" s="81"/>
      <c r="X5" s="93"/>
      <c r="Y5" s="44"/>
      <c r="Z5" s="57"/>
      <c r="AA5" s="21"/>
      <c r="AB5" s="44"/>
      <c r="AC5" s="45"/>
      <c r="AD5" s="45"/>
      <c r="AE5" s="62"/>
    </row>
    <row r="6" spans="1:31" ht="146.25" customHeight="1">
      <c r="A6" s="98"/>
      <c r="B6" s="99"/>
      <c r="C6" s="76"/>
      <c r="D6" s="76"/>
      <c r="E6" s="76"/>
      <c r="F6" s="76"/>
      <c r="G6" s="103"/>
      <c r="H6" s="8" t="s">
        <v>10</v>
      </c>
      <c r="I6" s="8" t="s">
        <v>32</v>
      </c>
      <c r="J6" s="8" t="s">
        <v>33</v>
      </c>
      <c r="K6" s="8" t="s">
        <v>11</v>
      </c>
      <c r="L6" s="8" t="s">
        <v>12</v>
      </c>
      <c r="M6" s="8" t="s">
        <v>13</v>
      </c>
      <c r="N6" s="8" t="s">
        <v>26</v>
      </c>
      <c r="O6" s="8" t="s">
        <v>27</v>
      </c>
      <c r="P6" s="8" t="s">
        <v>30</v>
      </c>
      <c r="Q6" s="43" t="s">
        <v>28</v>
      </c>
      <c r="R6" s="43" t="s">
        <v>29</v>
      </c>
      <c r="S6" s="8" t="s">
        <v>31</v>
      </c>
      <c r="T6" s="104"/>
      <c r="U6" s="82"/>
      <c r="V6" s="82"/>
      <c r="W6" s="82"/>
      <c r="X6" s="93"/>
      <c r="Y6" s="54" t="s">
        <v>51</v>
      </c>
      <c r="Z6" s="56" t="s">
        <v>54</v>
      </c>
      <c r="AB6" s="54" t="s">
        <v>51</v>
      </c>
      <c r="AC6" s="105" t="s">
        <v>52</v>
      </c>
      <c r="AD6" s="106"/>
      <c r="AE6" s="55" t="s">
        <v>53</v>
      </c>
    </row>
    <row r="7" spans="1:33" ht="18.75" customHeight="1">
      <c r="A7" s="9"/>
      <c r="B7" s="10"/>
      <c r="C7" s="11"/>
      <c r="D7" s="12"/>
      <c r="E7" s="12"/>
      <c r="F7" s="12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6">
        <f>H7*6+I7*6+J7*6+K7*10+L7*6+M7*6+N7*8+O7*8+P7*8+Q7*6+R7*6</f>
        <v>0</v>
      </c>
      <c r="V7" s="17">
        <f aca="true" t="shared" si="0" ref="V7:V23">ROUNDUP(U7/10,0)</f>
        <v>0</v>
      </c>
      <c r="W7" s="64">
        <f>IF(D7="J",AG7,AF7)</f>
        <v>0</v>
      </c>
      <c r="X7" s="18"/>
      <c r="Y7" s="74"/>
      <c r="Z7" s="19"/>
      <c r="AA7" s="20"/>
      <c r="AB7" s="65"/>
      <c r="AC7" s="66"/>
      <c r="AD7" s="67"/>
      <c r="AE7" s="68"/>
      <c r="AF7" s="63">
        <f>K7*8+$H7*3+$I7*8+$J7*8+$K7*8+$L7*8+$M7*6+$N7*14+$O7*10+$P7*8+$Q7*0+$R7*8+$S7*5</f>
        <v>0</v>
      </c>
      <c r="AG7" s="63">
        <f>$H7*3+$I7*4+$J7*4+$K7*4+$L7*4+$M7*3+$N7*14+$O7*10+$P7*8+$Q7*7+$R7*0+$S7*5</f>
        <v>0</v>
      </c>
    </row>
    <row r="8" spans="1:33" ht="18.75" customHeight="1">
      <c r="A8" s="9"/>
      <c r="B8" s="10"/>
      <c r="C8" s="11"/>
      <c r="D8" s="12"/>
      <c r="E8" s="12"/>
      <c r="F8" s="1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21"/>
      <c r="U8" s="16">
        <f aca="true" t="shared" si="1" ref="U8:U23">H8*6+I8*6+J8*6+K8*10+L8*6+M8*6+N8*8+O8*8+P8*8+Q8*6+R8*6</f>
        <v>0</v>
      </c>
      <c r="V8" s="17">
        <f t="shared" si="0"/>
        <v>0</v>
      </c>
      <c r="W8" s="64">
        <f aca="true" t="shared" si="2" ref="W8:W23">IF(D8="J",AG8,AF8)</f>
        <v>0</v>
      </c>
      <c r="Y8" s="75"/>
      <c r="Z8" s="22"/>
      <c r="AA8" s="23"/>
      <c r="AB8" s="69"/>
      <c r="AC8" s="70"/>
      <c r="AD8" s="71"/>
      <c r="AE8" s="68"/>
      <c r="AF8" s="63">
        <f aca="true" t="shared" si="3" ref="AF8:AF23">K8*8+$H8*3+$I8*8+$J8*8+$K8*8+$L8*8+$M8*6+$N8*14+$O8*10+$P8*8+$Q8*0+$R8*8+$S8*5</f>
        <v>0</v>
      </c>
      <c r="AG8" s="63">
        <f aca="true" t="shared" si="4" ref="AG8:AG23">$H8*3+$I8*4+$J8*4+$K8*4+$L8*4+$M8*3+$N8*14+$O8*10+$P8*8+$Q8*7+$R8*0+$S8*5</f>
        <v>0</v>
      </c>
    </row>
    <row r="9" spans="1:33" ht="18.75" customHeight="1">
      <c r="A9" s="9"/>
      <c r="B9" s="10"/>
      <c r="C9" s="11"/>
      <c r="D9" s="12"/>
      <c r="E9" s="12"/>
      <c r="F9" s="12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1"/>
      <c r="U9" s="16">
        <f t="shared" si="1"/>
        <v>0</v>
      </c>
      <c r="V9" s="17">
        <f t="shared" si="0"/>
        <v>0</v>
      </c>
      <c r="W9" s="64">
        <f t="shared" si="2"/>
        <v>0</v>
      </c>
      <c r="Y9" s="75"/>
      <c r="Z9" s="22"/>
      <c r="AA9" s="23"/>
      <c r="AB9" s="69"/>
      <c r="AC9" s="70"/>
      <c r="AD9" s="71"/>
      <c r="AE9" s="68"/>
      <c r="AF9" s="63">
        <f t="shared" si="3"/>
        <v>0</v>
      </c>
      <c r="AG9" s="63">
        <f t="shared" si="4"/>
        <v>0</v>
      </c>
    </row>
    <row r="10" spans="1:33" ht="18.75" customHeight="1">
      <c r="A10" s="9"/>
      <c r="B10" s="10"/>
      <c r="C10" s="11"/>
      <c r="D10" s="12"/>
      <c r="E10" s="12"/>
      <c r="F10" s="12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21"/>
      <c r="U10" s="16">
        <f t="shared" si="1"/>
        <v>0</v>
      </c>
      <c r="V10" s="17">
        <f t="shared" si="0"/>
        <v>0</v>
      </c>
      <c r="W10" s="64">
        <f t="shared" si="2"/>
        <v>0</v>
      </c>
      <c r="Y10" s="75"/>
      <c r="Z10" s="22"/>
      <c r="AA10" s="23"/>
      <c r="AB10" s="69"/>
      <c r="AC10" s="70"/>
      <c r="AD10" s="71"/>
      <c r="AE10" s="68"/>
      <c r="AF10" s="63">
        <f t="shared" si="3"/>
        <v>0</v>
      </c>
      <c r="AG10" s="63">
        <f t="shared" si="4"/>
        <v>0</v>
      </c>
    </row>
    <row r="11" spans="1:33" ht="18.75" customHeight="1">
      <c r="A11" s="9"/>
      <c r="B11" s="10"/>
      <c r="C11" s="11"/>
      <c r="D11" s="12"/>
      <c r="E11" s="12"/>
      <c r="F11" s="12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1"/>
      <c r="U11" s="16">
        <f t="shared" si="1"/>
        <v>0</v>
      </c>
      <c r="V11" s="17">
        <f t="shared" si="0"/>
        <v>0</v>
      </c>
      <c r="W11" s="64">
        <f t="shared" si="2"/>
        <v>0</v>
      </c>
      <c r="Y11" s="75"/>
      <c r="Z11" s="22"/>
      <c r="AA11" s="23"/>
      <c r="AB11" s="69"/>
      <c r="AC11" s="70"/>
      <c r="AD11" s="71"/>
      <c r="AE11" s="68"/>
      <c r="AF11" s="63">
        <f t="shared" si="3"/>
        <v>0</v>
      </c>
      <c r="AG11" s="63">
        <f t="shared" si="4"/>
        <v>0</v>
      </c>
    </row>
    <row r="12" spans="1:33" ht="18.75" customHeight="1">
      <c r="A12" s="9"/>
      <c r="B12" s="10"/>
      <c r="C12" s="11"/>
      <c r="D12" s="12"/>
      <c r="E12" s="12"/>
      <c r="F12" s="12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1"/>
      <c r="U12" s="16">
        <f t="shared" si="1"/>
        <v>0</v>
      </c>
      <c r="V12" s="17">
        <f t="shared" si="0"/>
        <v>0</v>
      </c>
      <c r="W12" s="64">
        <f t="shared" si="2"/>
        <v>0</v>
      </c>
      <c r="Y12" s="75"/>
      <c r="Z12" s="22"/>
      <c r="AA12" s="23"/>
      <c r="AB12" s="69"/>
      <c r="AC12" s="70"/>
      <c r="AD12" s="71"/>
      <c r="AE12" s="68"/>
      <c r="AF12" s="63">
        <f t="shared" si="3"/>
        <v>0</v>
      </c>
      <c r="AG12" s="63">
        <f t="shared" si="4"/>
        <v>0</v>
      </c>
    </row>
    <row r="13" spans="1:33" ht="18.75" customHeight="1">
      <c r="A13" s="9"/>
      <c r="B13" s="10"/>
      <c r="C13" s="11"/>
      <c r="D13" s="12"/>
      <c r="E13" s="12"/>
      <c r="F13" s="12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1"/>
      <c r="U13" s="16">
        <f t="shared" si="1"/>
        <v>0</v>
      </c>
      <c r="V13" s="17">
        <f t="shared" si="0"/>
        <v>0</v>
      </c>
      <c r="W13" s="64">
        <f t="shared" si="2"/>
        <v>0</v>
      </c>
      <c r="Y13" s="75"/>
      <c r="Z13" s="22"/>
      <c r="AA13" s="23"/>
      <c r="AB13" s="69"/>
      <c r="AC13" s="70"/>
      <c r="AD13" s="71"/>
      <c r="AE13" s="68"/>
      <c r="AF13" s="63">
        <f t="shared" si="3"/>
        <v>0</v>
      </c>
      <c r="AG13" s="63">
        <f t="shared" si="4"/>
        <v>0</v>
      </c>
    </row>
    <row r="14" spans="1:33" ht="18.75" customHeight="1">
      <c r="A14" s="9"/>
      <c r="B14" s="10"/>
      <c r="C14" s="11"/>
      <c r="D14" s="12"/>
      <c r="E14" s="12"/>
      <c r="F14" s="12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21"/>
      <c r="U14" s="16">
        <f t="shared" si="1"/>
        <v>0</v>
      </c>
      <c r="V14" s="17">
        <f t="shared" si="0"/>
        <v>0</v>
      </c>
      <c r="W14" s="64">
        <f t="shared" si="2"/>
        <v>0</v>
      </c>
      <c r="Y14" s="75"/>
      <c r="Z14" s="22"/>
      <c r="AA14" s="23"/>
      <c r="AB14" s="69"/>
      <c r="AC14" s="70"/>
      <c r="AD14" s="71"/>
      <c r="AE14" s="68"/>
      <c r="AF14" s="63">
        <f t="shared" si="3"/>
        <v>0</v>
      </c>
      <c r="AG14" s="63">
        <f t="shared" si="4"/>
        <v>0</v>
      </c>
    </row>
    <row r="15" spans="1:33" ht="18.75" customHeight="1">
      <c r="A15" s="9"/>
      <c r="B15" s="10"/>
      <c r="C15" s="11"/>
      <c r="D15" s="12"/>
      <c r="E15" s="12"/>
      <c r="F15" s="12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1"/>
      <c r="U15" s="16">
        <f t="shared" si="1"/>
        <v>0</v>
      </c>
      <c r="V15" s="17">
        <f t="shared" si="0"/>
        <v>0</v>
      </c>
      <c r="W15" s="64">
        <f t="shared" si="2"/>
        <v>0</v>
      </c>
      <c r="Y15" s="75"/>
      <c r="Z15" s="22"/>
      <c r="AA15" s="23"/>
      <c r="AB15" s="69"/>
      <c r="AC15" s="70"/>
      <c r="AD15" s="71"/>
      <c r="AE15" s="68"/>
      <c r="AF15" s="63">
        <f t="shared" si="3"/>
        <v>0</v>
      </c>
      <c r="AG15" s="63">
        <f t="shared" si="4"/>
        <v>0</v>
      </c>
    </row>
    <row r="16" spans="1:33" ht="18.75" customHeight="1">
      <c r="A16" s="9"/>
      <c r="B16" s="10"/>
      <c r="C16" s="11"/>
      <c r="D16" s="12"/>
      <c r="E16" s="12"/>
      <c r="F16" s="12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1"/>
      <c r="U16" s="16">
        <f t="shared" si="1"/>
        <v>0</v>
      </c>
      <c r="V16" s="17">
        <f t="shared" si="0"/>
        <v>0</v>
      </c>
      <c r="W16" s="64">
        <f t="shared" si="2"/>
        <v>0</v>
      </c>
      <c r="Y16" s="75"/>
      <c r="Z16" s="22"/>
      <c r="AA16" s="23"/>
      <c r="AB16" s="69"/>
      <c r="AC16" s="70"/>
      <c r="AD16" s="71"/>
      <c r="AE16" s="68"/>
      <c r="AF16" s="63">
        <f t="shared" si="3"/>
        <v>0</v>
      </c>
      <c r="AG16" s="63">
        <f t="shared" si="4"/>
        <v>0</v>
      </c>
    </row>
    <row r="17" spans="1:33" ht="18.75" customHeight="1">
      <c r="A17" s="9"/>
      <c r="B17" s="10"/>
      <c r="C17" s="11"/>
      <c r="D17" s="12"/>
      <c r="E17" s="12"/>
      <c r="F17" s="1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1"/>
      <c r="U17" s="16">
        <f t="shared" si="1"/>
        <v>0</v>
      </c>
      <c r="V17" s="17">
        <f t="shared" si="0"/>
        <v>0</v>
      </c>
      <c r="W17" s="64">
        <f t="shared" si="2"/>
        <v>0</v>
      </c>
      <c r="Y17" s="75"/>
      <c r="Z17" s="22"/>
      <c r="AA17" s="23"/>
      <c r="AB17" s="69"/>
      <c r="AC17" s="70"/>
      <c r="AD17" s="71"/>
      <c r="AE17" s="68"/>
      <c r="AF17" s="63">
        <f t="shared" si="3"/>
        <v>0</v>
      </c>
      <c r="AG17" s="63">
        <f t="shared" si="4"/>
        <v>0</v>
      </c>
    </row>
    <row r="18" spans="1:33" ht="18.75" customHeight="1">
      <c r="A18" s="9"/>
      <c r="B18" s="10"/>
      <c r="C18" s="11"/>
      <c r="D18" s="12"/>
      <c r="E18" s="12"/>
      <c r="F18" s="1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1"/>
      <c r="U18" s="16">
        <f t="shared" si="1"/>
        <v>0</v>
      </c>
      <c r="V18" s="17">
        <f t="shared" si="0"/>
        <v>0</v>
      </c>
      <c r="W18" s="64">
        <f t="shared" si="2"/>
        <v>0</v>
      </c>
      <c r="Y18" s="75"/>
      <c r="Z18" s="22"/>
      <c r="AA18" s="23"/>
      <c r="AB18" s="69"/>
      <c r="AC18" s="70"/>
      <c r="AD18" s="71"/>
      <c r="AE18" s="68"/>
      <c r="AF18" s="63">
        <f t="shared" si="3"/>
        <v>0</v>
      </c>
      <c r="AG18" s="63">
        <f t="shared" si="4"/>
        <v>0</v>
      </c>
    </row>
    <row r="19" spans="1:33" ht="18.75" customHeight="1">
      <c r="A19" s="9"/>
      <c r="B19" s="10"/>
      <c r="C19" s="11"/>
      <c r="D19" s="12"/>
      <c r="E19" s="12"/>
      <c r="F19" s="1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1"/>
      <c r="U19" s="16">
        <f t="shared" si="1"/>
        <v>0</v>
      </c>
      <c r="V19" s="17">
        <f t="shared" si="0"/>
        <v>0</v>
      </c>
      <c r="W19" s="64">
        <f t="shared" si="2"/>
        <v>0</v>
      </c>
      <c r="Y19" s="75"/>
      <c r="Z19" s="22"/>
      <c r="AA19" s="23"/>
      <c r="AB19" s="69"/>
      <c r="AC19" s="70"/>
      <c r="AD19" s="71"/>
      <c r="AE19" s="68"/>
      <c r="AF19" s="63">
        <f t="shared" si="3"/>
        <v>0</v>
      </c>
      <c r="AG19" s="63">
        <f t="shared" si="4"/>
        <v>0</v>
      </c>
    </row>
    <row r="20" spans="1:33" ht="18.75" customHeight="1">
      <c r="A20" s="9"/>
      <c r="B20" s="10"/>
      <c r="C20" s="11"/>
      <c r="D20" s="12"/>
      <c r="E20" s="12"/>
      <c r="F20" s="1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1"/>
      <c r="U20" s="16">
        <f t="shared" si="1"/>
        <v>0</v>
      </c>
      <c r="V20" s="17">
        <f t="shared" si="0"/>
        <v>0</v>
      </c>
      <c r="W20" s="64">
        <f t="shared" si="2"/>
        <v>0</v>
      </c>
      <c r="Y20" s="75"/>
      <c r="Z20" s="22"/>
      <c r="AA20" s="23"/>
      <c r="AB20" s="69"/>
      <c r="AC20" s="70"/>
      <c r="AD20" s="71"/>
      <c r="AE20" s="68"/>
      <c r="AF20" s="63">
        <f t="shared" si="3"/>
        <v>0</v>
      </c>
      <c r="AG20" s="63">
        <f t="shared" si="4"/>
        <v>0</v>
      </c>
    </row>
    <row r="21" spans="1:33" ht="18.75" customHeight="1">
      <c r="A21" s="9"/>
      <c r="B21" s="10"/>
      <c r="C21" s="11"/>
      <c r="D21" s="12"/>
      <c r="E21" s="12"/>
      <c r="F21" s="12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1"/>
      <c r="U21" s="16">
        <f t="shared" si="1"/>
        <v>0</v>
      </c>
      <c r="V21" s="17">
        <f t="shared" si="0"/>
        <v>0</v>
      </c>
      <c r="W21" s="64">
        <f t="shared" si="2"/>
        <v>0</v>
      </c>
      <c r="Y21" s="75"/>
      <c r="Z21" s="22"/>
      <c r="AA21" s="23"/>
      <c r="AB21" s="69"/>
      <c r="AC21" s="70"/>
      <c r="AD21" s="71"/>
      <c r="AE21" s="68"/>
      <c r="AF21" s="63">
        <f t="shared" si="3"/>
        <v>0</v>
      </c>
      <c r="AG21" s="63">
        <f t="shared" si="4"/>
        <v>0</v>
      </c>
    </row>
    <row r="22" spans="1:33" ht="18.75" customHeight="1">
      <c r="A22" s="9"/>
      <c r="B22" s="10"/>
      <c r="C22" s="11"/>
      <c r="D22" s="12"/>
      <c r="E22" s="12"/>
      <c r="F22" s="12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1"/>
      <c r="U22" s="16">
        <f t="shared" si="1"/>
        <v>0</v>
      </c>
      <c r="V22" s="17">
        <f t="shared" si="0"/>
        <v>0</v>
      </c>
      <c r="W22" s="64">
        <f t="shared" si="2"/>
        <v>0</v>
      </c>
      <c r="Y22" s="75"/>
      <c r="Z22" s="22"/>
      <c r="AA22" s="23"/>
      <c r="AB22" s="69"/>
      <c r="AC22" s="70"/>
      <c r="AD22" s="71"/>
      <c r="AE22" s="68"/>
      <c r="AF22" s="63">
        <f t="shared" si="3"/>
        <v>0</v>
      </c>
      <c r="AG22" s="63">
        <f t="shared" si="4"/>
        <v>0</v>
      </c>
    </row>
    <row r="23" spans="1:33" ht="18.75" customHeight="1">
      <c r="A23" s="9"/>
      <c r="B23" s="10"/>
      <c r="C23" s="11"/>
      <c r="D23" s="12"/>
      <c r="E23" s="12"/>
      <c r="F23" s="12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1"/>
      <c r="U23" s="16">
        <f t="shared" si="1"/>
        <v>0</v>
      </c>
      <c r="V23" s="17">
        <f t="shared" si="0"/>
        <v>0</v>
      </c>
      <c r="W23" s="64">
        <f t="shared" si="2"/>
        <v>0</v>
      </c>
      <c r="Y23" s="75"/>
      <c r="Z23" s="22"/>
      <c r="AA23" s="23"/>
      <c r="AB23" s="69"/>
      <c r="AC23" s="70"/>
      <c r="AD23" s="71"/>
      <c r="AE23" s="68"/>
      <c r="AF23" s="63">
        <f t="shared" si="3"/>
        <v>0</v>
      </c>
      <c r="AG23" s="63">
        <f t="shared" si="4"/>
        <v>0</v>
      </c>
    </row>
    <row r="24" spans="1:10" ht="3.75" customHeight="1">
      <c r="A24" s="3"/>
      <c r="B24" s="3"/>
      <c r="C24" s="3"/>
      <c r="H24" s="96"/>
      <c r="I24" s="96"/>
      <c r="J24" s="96"/>
    </row>
    <row r="25" spans="1:10" ht="15.75">
      <c r="A25" s="3" t="s">
        <v>14</v>
      </c>
      <c r="B25" s="3"/>
      <c r="C25" s="3"/>
      <c r="H25" s="3" t="s">
        <v>47</v>
      </c>
      <c r="I25" s="3"/>
      <c r="J25" s="3"/>
    </row>
    <row r="26" ht="3.75" customHeight="1"/>
    <row r="27" spans="1:31" ht="18" customHeight="1">
      <c r="A27" s="24" t="s">
        <v>15</v>
      </c>
      <c r="B27" s="86" t="s">
        <v>16</v>
      </c>
      <c r="C27" s="86"/>
      <c r="D27" s="86"/>
      <c r="E27" s="86"/>
      <c r="F27" s="86"/>
      <c r="H27" s="25" t="s">
        <v>17</v>
      </c>
      <c r="I27" s="25"/>
      <c r="J27" s="25"/>
      <c r="K27" s="25"/>
      <c r="L27" s="90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2"/>
      <c r="Y27" s="25" t="s">
        <v>50</v>
      </c>
      <c r="Z27" s="83"/>
      <c r="AA27" s="84"/>
      <c r="AB27" s="85"/>
      <c r="AD27" s="26"/>
      <c r="AE27" s="42" t="s">
        <v>22</v>
      </c>
    </row>
    <row r="28" spans="1:31" ht="3" customHeight="1">
      <c r="A28" s="28"/>
      <c r="B28" s="87"/>
      <c r="C28" s="87"/>
      <c r="D28" s="87"/>
      <c r="E28" s="87"/>
      <c r="F28" s="87"/>
      <c r="H28" s="29"/>
      <c r="I28" s="29"/>
      <c r="J28" s="29"/>
      <c r="K28" s="29"/>
      <c r="L28" s="30"/>
      <c r="M28" s="30"/>
      <c r="N28" s="30"/>
      <c r="O28" s="30"/>
      <c r="P28" s="30"/>
      <c r="Q28" s="30"/>
      <c r="R28" s="30"/>
      <c r="S28" s="30"/>
      <c r="T28" s="31"/>
      <c r="U28" s="31"/>
      <c r="V28" s="32"/>
      <c r="W28" s="32"/>
      <c r="Z28" s="72"/>
      <c r="AA28" s="72"/>
      <c r="AB28" s="72"/>
      <c r="AD28" s="26"/>
      <c r="AE28" s="42"/>
    </row>
    <row r="29" spans="1:31" ht="18" customHeight="1">
      <c r="A29" s="33">
        <v>1</v>
      </c>
      <c r="B29" s="88"/>
      <c r="C29" s="88"/>
      <c r="D29" s="88"/>
      <c r="E29" s="88"/>
      <c r="F29" s="88"/>
      <c r="H29" s="89" t="s">
        <v>18</v>
      </c>
      <c r="I29" s="89"/>
      <c r="J29" s="34"/>
      <c r="K29" s="35"/>
      <c r="L29" s="90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2"/>
      <c r="Y29" s="37" t="s">
        <v>49</v>
      </c>
      <c r="Z29" s="83"/>
      <c r="AA29" s="84"/>
      <c r="AB29" s="85"/>
      <c r="AD29" s="26"/>
      <c r="AE29" s="42" t="s">
        <v>23</v>
      </c>
    </row>
    <row r="30" spans="1:31" ht="3" customHeight="1">
      <c r="A30" s="36"/>
      <c r="B30" s="110"/>
      <c r="C30" s="110"/>
      <c r="D30" s="110"/>
      <c r="E30" s="110"/>
      <c r="F30" s="110"/>
      <c r="H30" s="29"/>
      <c r="I30" s="29"/>
      <c r="J30" s="29"/>
      <c r="K30" s="29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2"/>
      <c r="W30" s="32"/>
      <c r="Z30" s="72"/>
      <c r="AA30" s="72"/>
      <c r="AB30" s="72"/>
      <c r="AD30" s="26"/>
      <c r="AE30" s="27"/>
    </row>
    <row r="31" spans="1:31" ht="18" customHeight="1">
      <c r="A31" s="33">
        <v>2</v>
      </c>
      <c r="B31" s="88"/>
      <c r="C31" s="88"/>
      <c r="D31" s="88"/>
      <c r="E31" s="88"/>
      <c r="F31" s="88"/>
      <c r="H31" s="89" t="s">
        <v>19</v>
      </c>
      <c r="I31" s="89"/>
      <c r="J31" s="25"/>
      <c r="K31" s="35"/>
      <c r="L31" s="90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2"/>
      <c r="X31" s="35"/>
      <c r="Y31" s="37" t="s">
        <v>48</v>
      </c>
      <c r="Z31" s="83"/>
      <c r="AA31" s="84"/>
      <c r="AB31" s="85"/>
      <c r="AD31" s="26"/>
      <c r="AE31" s="41" t="s">
        <v>24</v>
      </c>
    </row>
    <row r="32" spans="1:30" ht="3" customHeight="1">
      <c r="A32" s="36">
        <v>2</v>
      </c>
      <c r="B32" s="110"/>
      <c r="C32" s="110"/>
      <c r="D32" s="110"/>
      <c r="E32" s="110"/>
      <c r="F32" s="110"/>
      <c r="H32" s="111"/>
      <c r="I32" s="111"/>
      <c r="J32" s="111"/>
      <c r="K32" s="29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2"/>
      <c r="W32" s="32"/>
      <c r="Z32" s="73"/>
      <c r="AA32" s="72"/>
      <c r="AB32" s="72"/>
      <c r="AC32" s="26"/>
      <c r="AD32" s="26"/>
    </row>
    <row r="33" spans="1:30" ht="18" customHeight="1">
      <c r="A33" s="33">
        <v>3</v>
      </c>
      <c r="B33" s="88"/>
      <c r="C33" s="88"/>
      <c r="D33" s="88"/>
      <c r="E33" s="88"/>
      <c r="F33" s="88"/>
      <c r="H33" s="37" t="s">
        <v>20</v>
      </c>
      <c r="K33" s="35"/>
      <c r="L33" s="90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2"/>
      <c r="X33" s="35"/>
      <c r="Y33" s="38" t="s">
        <v>21</v>
      </c>
      <c r="Z33" s="107"/>
      <c r="AA33" s="108"/>
      <c r="AB33" s="109"/>
      <c r="AC33" s="39"/>
      <c r="AD33" s="26"/>
    </row>
  </sheetData>
  <sheetProtection sheet="1" objects="1" scenarios="1" selectLockedCells="1"/>
  <mergeCells count="39">
    <mergeCell ref="B33:F33"/>
    <mergeCell ref="Z33:AB33"/>
    <mergeCell ref="L33:W33"/>
    <mergeCell ref="B30:F30"/>
    <mergeCell ref="B31:F31"/>
    <mergeCell ref="H31:I31"/>
    <mergeCell ref="L31:W31"/>
    <mergeCell ref="Z31:AB31"/>
    <mergeCell ref="B32:F32"/>
    <mergeCell ref="H32:J32"/>
    <mergeCell ref="C3:C6"/>
    <mergeCell ref="D3:D6"/>
    <mergeCell ref="Y3:Z3"/>
    <mergeCell ref="AB3:AE3"/>
    <mergeCell ref="H24:J24"/>
    <mergeCell ref="G3:G6"/>
    <mergeCell ref="T3:T6"/>
    <mergeCell ref="U3:U6"/>
    <mergeCell ref="AC6:AD6"/>
    <mergeCell ref="L29:W29"/>
    <mergeCell ref="V3:V6"/>
    <mergeCell ref="X3:X6"/>
    <mergeCell ref="A1:B1"/>
    <mergeCell ref="C1:E1"/>
    <mergeCell ref="H1:K1"/>
    <mergeCell ref="L1:V1"/>
    <mergeCell ref="A3:A6"/>
    <mergeCell ref="E3:E6"/>
    <mergeCell ref="B3:B6"/>
    <mergeCell ref="F3:F6"/>
    <mergeCell ref="H3:S3"/>
    <mergeCell ref="W3:W6"/>
    <mergeCell ref="Z29:AB29"/>
    <mergeCell ref="Z27:AB27"/>
    <mergeCell ref="B27:F27"/>
    <mergeCell ref="B28:F28"/>
    <mergeCell ref="B29:F29"/>
    <mergeCell ref="H29:I29"/>
    <mergeCell ref="L27:W27"/>
  </mergeCells>
  <printOptions/>
  <pageMargins left="0.25" right="0.25" top="0.75" bottom="0.75" header="0.3" footer="0.3"/>
  <pageSetup fitToHeight="1" fitToWidth="1" horizontalDpi="300" verticalDpi="300" orientation="landscape" paperSize="9" scale="77" r:id="rId1"/>
  <headerFooter alignWithMargins="0">
    <oddHeader>&amp;L&amp;"Arial,Fett"&amp;14Jubiläumsschiessen 50 Jahre ASG Brestenegg-Ettiswil&amp;R&amp;"Arial,Fett"&amp;14Anmeldeformular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workbookViewId="0" topLeftCell="C1">
      <selection activeCell="Y7" sqref="Y7"/>
    </sheetView>
  </sheetViews>
  <sheetFormatPr defaultColWidth="9.140625" defaultRowHeight="12.75"/>
  <cols>
    <col min="1" max="1" width="19.7109375" style="0" customWidth="1"/>
    <col min="2" max="2" width="12.57421875" style="0" customWidth="1"/>
    <col min="3" max="3" width="5.28125" style="0" customWidth="1"/>
    <col min="4" max="6" width="4.28125" style="0" customWidth="1"/>
    <col min="7" max="7" width="0.85546875" style="0" customWidth="1"/>
    <col min="8" max="13" width="4.7109375" style="0" customWidth="1"/>
    <col min="14" max="15" width="5.28125" style="0" customWidth="1"/>
    <col min="16" max="19" width="4.7109375" style="0" customWidth="1"/>
    <col min="20" max="20" width="0.85546875" style="0" customWidth="1"/>
    <col min="21" max="22" width="4.28125" style="0" customWidth="1"/>
    <col min="23" max="23" width="6.7109375" style="0" customWidth="1"/>
    <col min="24" max="24" width="0.85546875" style="0" customWidth="1"/>
    <col min="25" max="25" width="10.28125" style="0" customWidth="1"/>
    <col min="26" max="26" width="14.421875" style="0" customWidth="1"/>
    <col min="27" max="27" width="0.85546875" style="0" customWidth="1"/>
    <col min="28" max="28" width="8.7109375" style="0" customWidth="1"/>
    <col min="29" max="29" width="9.140625" style="0" customWidth="1"/>
    <col min="30" max="30" width="9.421875" style="0" customWidth="1"/>
    <col min="31" max="31" width="5.7109375" style="0" customWidth="1"/>
  </cols>
  <sheetData>
    <row r="1" spans="1:31" ht="15.75">
      <c r="A1" s="94" t="s">
        <v>0</v>
      </c>
      <c r="B1" s="94"/>
      <c r="C1" s="95"/>
      <c r="D1" s="95"/>
      <c r="E1" s="95"/>
      <c r="F1" s="1"/>
      <c r="G1" s="2"/>
      <c r="H1" s="96" t="s">
        <v>1</v>
      </c>
      <c r="I1" s="96"/>
      <c r="J1" s="96"/>
      <c r="K1" s="96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40"/>
      <c r="X1" s="1"/>
      <c r="Y1" s="1" t="s">
        <v>2</v>
      </c>
      <c r="Z1" s="4"/>
      <c r="AA1" s="5"/>
      <c r="AB1" s="5"/>
      <c r="AC1" s="5"/>
      <c r="AD1" s="53" t="s">
        <v>55</v>
      </c>
      <c r="AE1">
        <v>2</v>
      </c>
    </row>
    <row r="2" spans="1:31" ht="3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2.75" customHeight="1" thickBot="1">
      <c r="A3" s="98" t="s">
        <v>3</v>
      </c>
      <c r="B3" s="99" t="s">
        <v>4</v>
      </c>
      <c r="C3" s="76" t="s">
        <v>5</v>
      </c>
      <c r="D3" s="76" t="s">
        <v>25</v>
      </c>
      <c r="E3" s="76" t="s">
        <v>6</v>
      </c>
      <c r="F3" s="76" t="s">
        <v>7</v>
      </c>
      <c r="G3" s="103"/>
      <c r="H3" s="77" t="s">
        <v>34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  <c r="T3" s="104"/>
      <c r="U3" s="80" t="s">
        <v>44</v>
      </c>
      <c r="V3" s="80" t="s">
        <v>45</v>
      </c>
      <c r="W3" s="80" t="s">
        <v>46</v>
      </c>
      <c r="X3" s="93"/>
      <c r="Y3" s="100" t="s">
        <v>8</v>
      </c>
      <c r="Z3" s="101"/>
      <c r="AA3" s="7"/>
      <c r="AB3" s="102" t="s">
        <v>9</v>
      </c>
      <c r="AC3" s="102"/>
      <c r="AD3" s="102"/>
      <c r="AE3" s="102"/>
    </row>
    <row r="4" spans="1:31" ht="23.25" customHeight="1" thickBot="1">
      <c r="A4" s="98"/>
      <c r="B4" s="99"/>
      <c r="C4" s="76"/>
      <c r="D4" s="76"/>
      <c r="E4" s="76"/>
      <c r="F4" s="76"/>
      <c r="G4" s="103"/>
      <c r="H4" s="46" t="s">
        <v>36</v>
      </c>
      <c r="I4" s="47" t="s">
        <v>35</v>
      </c>
      <c r="J4" s="47" t="s">
        <v>35</v>
      </c>
      <c r="K4" s="47" t="s">
        <v>37</v>
      </c>
      <c r="L4" s="47" t="s">
        <v>35</v>
      </c>
      <c r="M4" s="47" t="s">
        <v>38</v>
      </c>
      <c r="N4" s="47" t="s">
        <v>39</v>
      </c>
      <c r="O4" s="47" t="s">
        <v>40</v>
      </c>
      <c r="P4" s="47" t="s">
        <v>41</v>
      </c>
      <c r="Q4" s="47" t="s">
        <v>42</v>
      </c>
      <c r="R4" s="47" t="s">
        <v>35</v>
      </c>
      <c r="S4" s="52" t="s">
        <v>43</v>
      </c>
      <c r="T4" s="104"/>
      <c r="U4" s="81"/>
      <c r="V4" s="81"/>
      <c r="W4" s="81"/>
      <c r="X4" s="93"/>
      <c r="Y4" s="58"/>
      <c r="Z4" s="59"/>
      <c r="AA4" s="21"/>
      <c r="AB4" s="58"/>
      <c r="AC4" s="60"/>
      <c r="AD4" s="60"/>
      <c r="AE4" s="61"/>
    </row>
    <row r="5" spans="1:31" ht="15" customHeight="1" thickBot="1">
      <c r="A5" s="98"/>
      <c r="B5" s="99"/>
      <c r="C5" s="76"/>
      <c r="D5" s="76"/>
      <c r="E5" s="76"/>
      <c r="F5" s="76"/>
      <c r="G5" s="103"/>
      <c r="H5" s="48">
        <v>3</v>
      </c>
      <c r="I5" s="49">
        <v>4</v>
      </c>
      <c r="J5" s="49">
        <v>4</v>
      </c>
      <c r="K5" s="50">
        <v>4</v>
      </c>
      <c r="L5" s="50">
        <v>4</v>
      </c>
      <c r="M5" s="50">
        <v>3</v>
      </c>
      <c r="N5" s="50">
        <v>14</v>
      </c>
      <c r="O5" s="50">
        <v>10</v>
      </c>
      <c r="P5" s="50">
        <v>8</v>
      </c>
      <c r="Q5" s="50">
        <v>7</v>
      </c>
      <c r="R5" s="50"/>
      <c r="S5" s="51">
        <v>5</v>
      </c>
      <c r="T5" s="104"/>
      <c r="U5" s="81"/>
      <c r="V5" s="81"/>
      <c r="W5" s="81"/>
      <c r="X5" s="93"/>
      <c r="Y5" s="44"/>
      <c r="Z5" s="57"/>
      <c r="AA5" s="21"/>
      <c r="AB5" s="44"/>
      <c r="AC5" s="45"/>
      <c r="AD5" s="45"/>
      <c r="AE5" s="62"/>
    </row>
    <row r="6" spans="1:31" ht="146.25" customHeight="1">
      <c r="A6" s="98"/>
      <c r="B6" s="99"/>
      <c r="C6" s="76"/>
      <c r="D6" s="76"/>
      <c r="E6" s="76"/>
      <c r="F6" s="76"/>
      <c r="G6" s="103"/>
      <c r="H6" s="8" t="s">
        <v>10</v>
      </c>
      <c r="I6" s="8" t="s">
        <v>32</v>
      </c>
      <c r="J6" s="8" t="s">
        <v>33</v>
      </c>
      <c r="K6" s="8" t="s">
        <v>11</v>
      </c>
      <c r="L6" s="8" t="s">
        <v>12</v>
      </c>
      <c r="M6" s="8" t="s">
        <v>13</v>
      </c>
      <c r="N6" s="8" t="s">
        <v>26</v>
      </c>
      <c r="O6" s="8" t="s">
        <v>27</v>
      </c>
      <c r="P6" s="8" t="s">
        <v>30</v>
      </c>
      <c r="Q6" s="43" t="s">
        <v>28</v>
      </c>
      <c r="R6" s="43" t="s">
        <v>29</v>
      </c>
      <c r="S6" s="8" t="s">
        <v>31</v>
      </c>
      <c r="T6" s="104"/>
      <c r="U6" s="82"/>
      <c r="V6" s="82"/>
      <c r="W6" s="82"/>
      <c r="X6" s="93"/>
      <c r="Y6" s="54" t="s">
        <v>51</v>
      </c>
      <c r="Z6" s="56" t="s">
        <v>54</v>
      </c>
      <c r="AB6" s="54" t="s">
        <v>51</v>
      </c>
      <c r="AC6" s="105" t="s">
        <v>52</v>
      </c>
      <c r="AD6" s="106"/>
      <c r="AE6" s="55" t="s">
        <v>53</v>
      </c>
    </row>
    <row r="7" spans="1:33" ht="18.75" customHeight="1">
      <c r="A7" s="9"/>
      <c r="B7" s="10"/>
      <c r="C7" s="11"/>
      <c r="D7" s="12"/>
      <c r="E7" s="12"/>
      <c r="F7" s="12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6">
        <f>H7*6+I7*6+J7*6+K7*10+L7*6+M7*6+N7*8+O7*8+P7*8+Q7*6+R7*6</f>
        <v>0</v>
      </c>
      <c r="V7" s="17">
        <f aca="true" t="shared" si="0" ref="V7:V23">ROUNDUP(U7/10,0)</f>
        <v>0</v>
      </c>
      <c r="W7" s="64">
        <f>IF(D7="J",AG7,AF7)</f>
        <v>0</v>
      </c>
      <c r="X7" s="18"/>
      <c r="Y7" s="74"/>
      <c r="Z7" s="19"/>
      <c r="AA7" s="20"/>
      <c r="AB7" s="65"/>
      <c r="AC7" s="66"/>
      <c r="AD7" s="67"/>
      <c r="AE7" s="68"/>
      <c r="AF7" s="63">
        <f>K7*8+$H7*3+$I7*8+$J7*8+$K7*8+$L7*8+$M7*6+$N7*14+$O7*10+$P7*8+$Q7*0+$R7*8+$S7*5</f>
        <v>0</v>
      </c>
      <c r="AG7" s="63">
        <f>$H7*3+$I7*4+$J7*4+$K7*4+$L7*4+$M7*3+$N7*14+$O7*10+$P7*8+$Q7*7+$R7*0+$S7*5</f>
        <v>0</v>
      </c>
    </row>
    <row r="8" spans="1:33" ht="18.75" customHeight="1">
      <c r="A8" s="9"/>
      <c r="B8" s="10"/>
      <c r="C8" s="11"/>
      <c r="D8" s="12"/>
      <c r="E8" s="12"/>
      <c r="F8" s="1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21"/>
      <c r="U8" s="16">
        <f aca="true" t="shared" si="1" ref="U8:U23">H8*6+I8*6+J8*6+K8*10+L8*6+M8*6+N8*8+O8*8+P8*8+Q8*6+R8*6</f>
        <v>0</v>
      </c>
      <c r="V8" s="17">
        <f t="shared" si="0"/>
        <v>0</v>
      </c>
      <c r="W8" s="64">
        <f aca="true" t="shared" si="2" ref="W8:W23">IF(D8="J",AG8,AF8)</f>
        <v>0</v>
      </c>
      <c r="Y8" s="74"/>
      <c r="Z8" s="22"/>
      <c r="AA8" s="23"/>
      <c r="AB8" s="69"/>
      <c r="AC8" s="70"/>
      <c r="AD8" s="71"/>
      <c r="AE8" s="68"/>
      <c r="AF8" s="63">
        <f aca="true" t="shared" si="3" ref="AF8:AF23">K8*8+$H8*3+$I8*8+$J8*8+$K8*8+$L8*8+$M8*6+$N8*14+$O8*10+$P8*8+$Q8*0+$R8*8+$S8*5</f>
        <v>0</v>
      </c>
      <c r="AG8" s="63">
        <f aca="true" t="shared" si="4" ref="AG8:AG23">$H8*3+$I8*4+$J8*4+$K8*4+$L8*4+$M8*3+$N8*14+$O8*10+$P8*8+$Q8*7+$R8*0+$S8*5</f>
        <v>0</v>
      </c>
    </row>
    <row r="9" spans="1:33" ht="18.75" customHeight="1">
      <c r="A9" s="9"/>
      <c r="B9" s="10"/>
      <c r="C9" s="11"/>
      <c r="D9" s="12"/>
      <c r="E9" s="12"/>
      <c r="F9" s="12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1"/>
      <c r="U9" s="16">
        <f t="shared" si="1"/>
        <v>0</v>
      </c>
      <c r="V9" s="17">
        <f t="shared" si="0"/>
        <v>0</v>
      </c>
      <c r="W9" s="64">
        <f t="shared" si="2"/>
        <v>0</v>
      </c>
      <c r="Y9" s="74"/>
      <c r="Z9" s="22"/>
      <c r="AA9" s="23"/>
      <c r="AB9" s="69"/>
      <c r="AC9" s="70"/>
      <c r="AD9" s="71"/>
      <c r="AE9" s="68"/>
      <c r="AF9" s="63">
        <f t="shared" si="3"/>
        <v>0</v>
      </c>
      <c r="AG9" s="63">
        <f t="shared" si="4"/>
        <v>0</v>
      </c>
    </row>
    <row r="10" spans="1:33" ht="18.75" customHeight="1">
      <c r="A10" s="9"/>
      <c r="B10" s="10"/>
      <c r="C10" s="11"/>
      <c r="D10" s="12"/>
      <c r="E10" s="12"/>
      <c r="F10" s="12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21"/>
      <c r="U10" s="16">
        <f t="shared" si="1"/>
        <v>0</v>
      </c>
      <c r="V10" s="17">
        <f t="shared" si="0"/>
        <v>0</v>
      </c>
      <c r="W10" s="64">
        <f t="shared" si="2"/>
        <v>0</v>
      </c>
      <c r="Y10" s="74"/>
      <c r="Z10" s="22"/>
      <c r="AA10" s="23"/>
      <c r="AB10" s="69"/>
      <c r="AC10" s="70"/>
      <c r="AD10" s="71"/>
      <c r="AE10" s="68"/>
      <c r="AF10" s="63">
        <f t="shared" si="3"/>
        <v>0</v>
      </c>
      <c r="AG10" s="63">
        <f t="shared" si="4"/>
        <v>0</v>
      </c>
    </row>
    <row r="11" spans="1:33" ht="18.75" customHeight="1">
      <c r="A11" s="9"/>
      <c r="B11" s="10"/>
      <c r="C11" s="11"/>
      <c r="D11" s="12"/>
      <c r="E11" s="12"/>
      <c r="F11" s="12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1"/>
      <c r="U11" s="16">
        <f t="shared" si="1"/>
        <v>0</v>
      </c>
      <c r="V11" s="17">
        <f t="shared" si="0"/>
        <v>0</v>
      </c>
      <c r="W11" s="64">
        <f t="shared" si="2"/>
        <v>0</v>
      </c>
      <c r="Y11" s="74"/>
      <c r="Z11" s="22"/>
      <c r="AA11" s="23"/>
      <c r="AB11" s="69"/>
      <c r="AC11" s="70"/>
      <c r="AD11" s="71"/>
      <c r="AE11" s="68"/>
      <c r="AF11" s="63">
        <f t="shared" si="3"/>
        <v>0</v>
      </c>
      <c r="AG11" s="63">
        <f t="shared" si="4"/>
        <v>0</v>
      </c>
    </row>
    <row r="12" spans="1:33" ht="18.75" customHeight="1">
      <c r="A12" s="9"/>
      <c r="B12" s="10"/>
      <c r="C12" s="11"/>
      <c r="D12" s="12"/>
      <c r="E12" s="12"/>
      <c r="F12" s="12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1"/>
      <c r="U12" s="16">
        <f t="shared" si="1"/>
        <v>0</v>
      </c>
      <c r="V12" s="17">
        <f t="shared" si="0"/>
        <v>0</v>
      </c>
      <c r="W12" s="64">
        <f t="shared" si="2"/>
        <v>0</v>
      </c>
      <c r="Y12" s="74"/>
      <c r="Z12" s="22"/>
      <c r="AA12" s="23"/>
      <c r="AB12" s="69"/>
      <c r="AC12" s="70"/>
      <c r="AD12" s="71"/>
      <c r="AE12" s="68"/>
      <c r="AF12" s="63">
        <f t="shared" si="3"/>
        <v>0</v>
      </c>
      <c r="AG12" s="63">
        <f t="shared" si="4"/>
        <v>0</v>
      </c>
    </row>
    <row r="13" spans="1:33" ht="18.75" customHeight="1">
      <c r="A13" s="9"/>
      <c r="B13" s="10"/>
      <c r="C13" s="11"/>
      <c r="D13" s="12"/>
      <c r="E13" s="12"/>
      <c r="F13" s="12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1"/>
      <c r="U13" s="16">
        <f t="shared" si="1"/>
        <v>0</v>
      </c>
      <c r="V13" s="17">
        <f t="shared" si="0"/>
        <v>0</v>
      </c>
      <c r="W13" s="64">
        <f t="shared" si="2"/>
        <v>0</v>
      </c>
      <c r="Y13" s="74"/>
      <c r="Z13" s="22"/>
      <c r="AA13" s="23"/>
      <c r="AB13" s="69"/>
      <c r="AC13" s="70"/>
      <c r="AD13" s="71"/>
      <c r="AE13" s="68"/>
      <c r="AF13" s="63">
        <f t="shared" si="3"/>
        <v>0</v>
      </c>
      <c r="AG13" s="63">
        <f t="shared" si="4"/>
        <v>0</v>
      </c>
    </row>
    <row r="14" spans="1:33" ht="18.75" customHeight="1">
      <c r="A14" s="9"/>
      <c r="B14" s="10"/>
      <c r="C14" s="11"/>
      <c r="D14" s="12"/>
      <c r="E14" s="12"/>
      <c r="F14" s="12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21"/>
      <c r="U14" s="16">
        <f t="shared" si="1"/>
        <v>0</v>
      </c>
      <c r="V14" s="17">
        <f t="shared" si="0"/>
        <v>0</v>
      </c>
      <c r="W14" s="64">
        <f t="shared" si="2"/>
        <v>0</v>
      </c>
      <c r="Y14" s="74"/>
      <c r="Z14" s="22"/>
      <c r="AA14" s="23"/>
      <c r="AB14" s="69"/>
      <c r="AC14" s="70"/>
      <c r="AD14" s="71"/>
      <c r="AE14" s="68"/>
      <c r="AF14" s="63">
        <f t="shared" si="3"/>
        <v>0</v>
      </c>
      <c r="AG14" s="63">
        <f t="shared" si="4"/>
        <v>0</v>
      </c>
    </row>
    <row r="15" spans="1:33" ht="18.75" customHeight="1">
      <c r="A15" s="9"/>
      <c r="B15" s="10"/>
      <c r="C15" s="11"/>
      <c r="D15" s="12"/>
      <c r="E15" s="12"/>
      <c r="F15" s="12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1"/>
      <c r="U15" s="16">
        <f t="shared" si="1"/>
        <v>0</v>
      </c>
      <c r="V15" s="17">
        <f t="shared" si="0"/>
        <v>0</v>
      </c>
      <c r="W15" s="64">
        <f t="shared" si="2"/>
        <v>0</v>
      </c>
      <c r="Y15" s="74"/>
      <c r="Z15" s="22"/>
      <c r="AA15" s="23"/>
      <c r="AB15" s="69"/>
      <c r="AC15" s="70"/>
      <c r="AD15" s="71"/>
      <c r="AE15" s="68"/>
      <c r="AF15" s="63">
        <f t="shared" si="3"/>
        <v>0</v>
      </c>
      <c r="AG15" s="63">
        <f t="shared" si="4"/>
        <v>0</v>
      </c>
    </row>
    <row r="16" spans="1:33" ht="18.75" customHeight="1">
      <c r="A16" s="9"/>
      <c r="B16" s="10"/>
      <c r="C16" s="11"/>
      <c r="D16" s="12"/>
      <c r="E16" s="12"/>
      <c r="F16" s="12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1"/>
      <c r="U16" s="16">
        <f t="shared" si="1"/>
        <v>0</v>
      </c>
      <c r="V16" s="17">
        <f t="shared" si="0"/>
        <v>0</v>
      </c>
      <c r="W16" s="64">
        <f t="shared" si="2"/>
        <v>0</v>
      </c>
      <c r="Y16" s="74"/>
      <c r="Z16" s="22"/>
      <c r="AA16" s="23"/>
      <c r="AB16" s="69"/>
      <c r="AC16" s="70"/>
      <c r="AD16" s="71"/>
      <c r="AE16" s="68"/>
      <c r="AF16" s="63">
        <f t="shared" si="3"/>
        <v>0</v>
      </c>
      <c r="AG16" s="63">
        <f t="shared" si="4"/>
        <v>0</v>
      </c>
    </row>
    <row r="17" spans="1:33" ht="18.75" customHeight="1">
      <c r="A17" s="9"/>
      <c r="B17" s="10"/>
      <c r="C17" s="11"/>
      <c r="D17" s="12"/>
      <c r="E17" s="12"/>
      <c r="F17" s="1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1"/>
      <c r="U17" s="16">
        <f t="shared" si="1"/>
        <v>0</v>
      </c>
      <c r="V17" s="17">
        <f t="shared" si="0"/>
        <v>0</v>
      </c>
      <c r="W17" s="64">
        <f t="shared" si="2"/>
        <v>0</v>
      </c>
      <c r="Y17" s="74"/>
      <c r="Z17" s="22"/>
      <c r="AA17" s="23"/>
      <c r="AB17" s="69"/>
      <c r="AC17" s="70"/>
      <c r="AD17" s="71"/>
      <c r="AE17" s="68"/>
      <c r="AF17" s="63">
        <f t="shared" si="3"/>
        <v>0</v>
      </c>
      <c r="AG17" s="63">
        <f t="shared" si="4"/>
        <v>0</v>
      </c>
    </row>
    <row r="18" spans="1:33" ht="18.75" customHeight="1">
      <c r="A18" s="9"/>
      <c r="B18" s="10"/>
      <c r="C18" s="11"/>
      <c r="D18" s="12"/>
      <c r="E18" s="12"/>
      <c r="F18" s="1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1"/>
      <c r="U18" s="16">
        <f t="shared" si="1"/>
        <v>0</v>
      </c>
      <c r="V18" s="17">
        <f t="shared" si="0"/>
        <v>0</v>
      </c>
      <c r="W18" s="64">
        <f t="shared" si="2"/>
        <v>0</v>
      </c>
      <c r="Y18" s="74"/>
      <c r="Z18" s="22"/>
      <c r="AA18" s="23"/>
      <c r="AB18" s="69"/>
      <c r="AC18" s="70"/>
      <c r="AD18" s="71"/>
      <c r="AE18" s="68"/>
      <c r="AF18" s="63">
        <f t="shared" si="3"/>
        <v>0</v>
      </c>
      <c r="AG18" s="63">
        <f t="shared" si="4"/>
        <v>0</v>
      </c>
    </row>
    <row r="19" spans="1:33" ht="18.75" customHeight="1">
      <c r="A19" s="9"/>
      <c r="B19" s="10"/>
      <c r="C19" s="11"/>
      <c r="D19" s="12"/>
      <c r="E19" s="12"/>
      <c r="F19" s="1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1"/>
      <c r="U19" s="16">
        <f t="shared" si="1"/>
        <v>0</v>
      </c>
      <c r="V19" s="17">
        <f t="shared" si="0"/>
        <v>0</v>
      </c>
      <c r="W19" s="64">
        <f t="shared" si="2"/>
        <v>0</v>
      </c>
      <c r="Y19" s="74"/>
      <c r="Z19" s="22"/>
      <c r="AA19" s="23"/>
      <c r="AB19" s="69"/>
      <c r="AC19" s="70"/>
      <c r="AD19" s="71"/>
      <c r="AE19" s="68"/>
      <c r="AF19" s="63">
        <f t="shared" si="3"/>
        <v>0</v>
      </c>
      <c r="AG19" s="63">
        <f t="shared" si="4"/>
        <v>0</v>
      </c>
    </row>
    <row r="20" spans="1:33" ht="18.75" customHeight="1">
      <c r="A20" s="9"/>
      <c r="B20" s="10"/>
      <c r="C20" s="11"/>
      <c r="D20" s="12"/>
      <c r="E20" s="12"/>
      <c r="F20" s="1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1"/>
      <c r="U20" s="16">
        <f t="shared" si="1"/>
        <v>0</v>
      </c>
      <c r="V20" s="17">
        <f t="shared" si="0"/>
        <v>0</v>
      </c>
      <c r="W20" s="64">
        <f t="shared" si="2"/>
        <v>0</v>
      </c>
      <c r="Y20" s="74"/>
      <c r="Z20" s="22"/>
      <c r="AA20" s="23"/>
      <c r="AB20" s="69"/>
      <c r="AC20" s="70"/>
      <c r="AD20" s="71"/>
      <c r="AE20" s="68"/>
      <c r="AF20" s="63">
        <f t="shared" si="3"/>
        <v>0</v>
      </c>
      <c r="AG20" s="63">
        <f t="shared" si="4"/>
        <v>0</v>
      </c>
    </row>
    <row r="21" spans="1:33" ht="18.75" customHeight="1">
      <c r="A21" s="9"/>
      <c r="B21" s="10"/>
      <c r="C21" s="11"/>
      <c r="D21" s="12"/>
      <c r="E21" s="12"/>
      <c r="F21" s="12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1"/>
      <c r="U21" s="16">
        <f t="shared" si="1"/>
        <v>0</v>
      </c>
      <c r="V21" s="17">
        <f t="shared" si="0"/>
        <v>0</v>
      </c>
      <c r="W21" s="64">
        <f t="shared" si="2"/>
        <v>0</v>
      </c>
      <c r="Y21" s="74"/>
      <c r="Z21" s="22"/>
      <c r="AA21" s="23"/>
      <c r="AB21" s="69"/>
      <c r="AC21" s="70"/>
      <c r="AD21" s="71"/>
      <c r="AE21" s="68"/>
      <c r="AF21" s="63">
        <f t="shared" si="3"/>
        <v>0</v>
      </c>
      <c r="AG21" s="63">
        <f t="shared" si="4"/>
        <v>0</v>
      </c>
    </row>
    <row r="22" spans="1:33" ht="18.75" customHeight="1">
      <c r="A22" s="9"/>
      <c r="B22" s="10"/>
      <c r="C22" s="11"/>
      <c r="D22" s="12"/>
      <c r="E22" s="12"/>
      <c r="F22" s="12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1"/>
      <c r="U22" s="16">
        <f t="shared" si="1"/>
        <v>0</v>
      </c>
      <c r="V22" s="17">
        <f t="shared" si="0"/>
        <v>0</v>
      </c>
      <c r="W22" s="64">
        <f t="shared" si="2"/>
        <v>0</v>
      </c>
      <c r="Y22" s="74"/>
      <c r="Z22" s="22"/>
      <c r="AA22" s="23"/>
      <c r="AB22" s="69"/>
      <c r="AC22" s="70"/>
      <c r="AD22" s="71"/>
      <c r="AE22" s="68"/>
      <c r="AF22" s="63">
        <f t="shared" si="3"/>
        <v>0</v>
      </c>
      <c r="AG22" s="63">
        <f t="shared" si="4"/>
        <v>0</v>
      </c>
    </row>
    <row r="23" spans="1:33" ht="18.75" customHeight="1">
      <c r="A23" s="9"/>
      <c r="B23" s="10"/>
      <c r="C23" s="11"/>
      <c r="D23" s="12"/>
      <c r="E23" s="12"/>
      <c r="F23" s="12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1"/>
      <c r="U23" s="16">
        <f t="shared" si="1"/>
        <v>0</v>
      </c>
      <c r="V23" s="17">
        <f t="shared" si="0"/>
        <v>0</v>
      </c>
      <c r="W23" s="64">
        <f t="shared" si="2"/>
        <v>0</v>
      </c>
      <c r="Y23" s="74"/>
      <c r="Z23" s="22"/>
      <c r="AA23" s="23"/>
      <c r="AB23" s="69"/>
      <c r="AC23" s="70"/>
      <c r="AD23" s="71"/>
      <c r="AE23" s="68"/>
      <c r="AF23" s="63">
        <f t="shared" si="3"/>
        <v>0</v>
      </c>
      <c r="AG23" s="63">
        <f t="shared" si="4"/>
        <v>0</v>
      </c>
    </row>
    <row r="24" spans="1:10" ht="3.75" customHeight="1">
      <c r="A24" s="3"/>
      <c r="B24" s="3"/>
      <c r="C24" s="3"/>
      <c r="H24" s="96"/>
      <c r="I24" s="96"/>
      <c r="J24" s="96"/>
    </row>
    <row r="25" spans="1:10" ht="15.75">
      <c r="A25" s="3" t="s">
        <v>14</v>
      </c>
      <c r="B25" s="3"/>
      <c r="C25" s="3"/>
      <c r="H25" s="3" t="s">
        <v>47</v>
      </c>
      <c r="I25" s="3"/>
      <c r="J25" s="3"/>
    </row>
    <row r="26" ht="3.75" customHeight="1"/>
    <row r="27" spans="1:31" ht="18" customHeight="1">
      <c r="A27" s="24" t="s">
        <v>15</v>
      </c>
      <c r="B27" s="86" t="s">
        <v>16</v>
      </c>
      <c r="C27" s="86"/>
      <c r="D27" s="86"/>
      <c r="E27" s="86"/>
      <c r="F27" s="86"/>
      <c r="H27" s="25" t="s">
        <v>17</v>
      </c>
      <c r="I27" s="25"/>
      <c r="J27" s="25"/>
      <c r="K27" s="25"/>
      <c r="L27" s="90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2"/>
      <c r="Y27" s="25" t="s">
        <v>50</v>
      </c>
      <c r="Z27" s="83"/>
      <c r="AA27" s="84"/>
      <c r="AB27" s="85"/>
      <c r="AD27" s="26"/>
      <c r="AE27" s="42" t="s">
        <v>22</v>
      </c>
    </row>
    <row r="28" spans="1:31" ht="3" customHeight="1">
      <c r="A28" s="28"/>
      <c r="B28" s="87"/>
      <c r="C28" s="87"/>
      <c r="D28" s="87"/>
      <c r="E28" s="87"/>
      <c r="F28" s="87"/>
      <c r="H28" s="29"/>
      <c r="I28" s="29"/>
      <c r="J28" s="29"/>
      <c r="K28" s="29"/>
      <c r="L28" s="30"/>
      <c r="M28" s="30"/>
      <c r="N28" s="30"/>
      <c r="O28" s="30"/>
      <c r="P28" s="30"/>
      <c r="Q28" s="30"/>
      <c r="R28" s="30"/>
      <c r="S28" s="30"/>
      <c r="T28" s="31"/>
      <c r="U28" s="31"/>
      <c r="V28" s="32"/>
      <c r="W28" s="32"/>
      <c r="Z28" s="72"/>
      <c r="AA28" s="72"/>
      <c r="AB28" s="72"/>
      <c r="AD28" s="26"/>
      <c r="AE28" s="42"/>
    </row>
    <row r="29" spans="1:31" ht="18" customHeight="1">
      <c r="A29" s="33">
        <v>1</v>
      </c>
      <c r="B29" s="88"/>
      <c r="C29" s="88"/>
      <c r="D29" s="88"/>
      <c r="E29" s="88"/>
      <c r="F29" s="88"/>
      <c r="H29" s="89" t="s">
        <v>18</v>
      </c>
      <c r="I29" s="89"/>
      <c r="J29" s="34"/>
      <c r="K29" s="35"/>
      <c r="L29" s="90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2"/>
      <c r="Y29" s="37" t="s">
        <v>49</v>
      </c>
      <c r="Z29" s="83"/>
      <c r="AA29" s="84"/>
      <c r="AB29" s="85"/>
      <c r="AD29" s="26"/>
      <c r="AE29" s="42" t="s">
        <v>23</v>
      </c>
    </row>
    <row r="30" spans="1:31" ht="3" customHeight="1">
      <c r="A30" s="36"/>
      <c r="B30" s="110"/>
      <c r="C30" s="110"/>
      <c r="D30" s="110"/>
      <c r="E30" s="110"/>
      <c r="F30" s="110"/>
      <c r="H30" s="29"/>
      <c r="I30" s="29"/>
      <c r="J30" s="29"/>
      <c r="K30" s="29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2"/>
      <c r="W30" s="32"/>
      <c r="Z30" s="72"/>
      <c r="AA30" s="72"/>
      <c r="AB30" s="72"/>
      <c r="AD30" s="26"/>
      <c r="AE30" s="27"/>
    </row>
    <row r="31" spans="1:31" ht="18" customHeight="1">
      <c r="A31" s="33">
        <v>2</v>
      </c>
      <c r="B31" s="88"/>
      <c r="C31" s="88"/>
      <c r="D31" s="88"/>
      <c r="E31" s="88"/>
      <c r="F31" s="88"/>
      <c r="H31" s="89" t="s">
        <v>19</v>
      </c>
      <c r="I31" s="89"/>
      <c r="J31" s="25"/>
      <c r="K31" s="35"/>
      <c r="L31" s="90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2"/>
      <c r="X31" s="35"/>
      <c r="Y31" s="37" t="s">
        <v>48</v>
      </c>
      <c r="Z31" s="83"/>
      <c r="AA31" s="84"/>
      <c r="AB31" s="85"/>
      <c r="AD31" s="26"/>
      <c r="AE31" s="41" t="s">
        <v>24</v>
      </c>
    </row>
    <row r="32" spans="1:30" ht="3" customHeight="1">
      <c r="A32" s="36">
        <v>2</v>
      </c>
      <c r="B32" s="110"/>
      <c r="C32" s="110"/>
      <c r="D32" s="110"/>
      <c r="E32" s="110"/>
      <c r="F32" s="110"/>
      <c r="H32" s="111"/>
      <c r="I32" s="111"/>
      <c r="J32" s="111"/>
      <c r="K32" s="29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2"/>
      <c r="W32" s="32"/>
      <c r="Z32" s="73"/>
      <c r="AA32" s="72"/>
      <c r="AB32" s="72"/>
      <c r="AC32" s="26"/>
      <c r="AD32" s="26"/>
    </row>
    <row r="33" spans="1:30" ht="18" customHeight="1">
      <c r="A33" s="33">
        <v>3</v>
      </c>
      <c r="B33" s="88"/>
      <c r="C33" s="88"/>
      <c r="D33" s="88"/>
      <c r="E33" s="88"/>
      <c r="F33" s="88"/>
      <c r="H33" s="37" t="s">
        <v>20</v>
      </c>
      <c r="K33" s="35"/>
      <c r="L33" s="90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2"/>
      <c r="X33" s="35"/>
      <c r="Y33" s="38" t="s">
        <v>21</v>
      </c>
      <c r="Z33" s="107"/>
      <c r="AA33" s="108"/>
      <c r="AB33" s="109"/>
      <c r="AC33" s="39"/>
      <c r="AD33" s="26"/>
    </row>
  </sheetData>
  <sheetProtection sheet="1" selectLockedCells="1"/>
  <mergeCells count="39">
    <mergeCell ref="B30:F30"/>
    <mergeCell ref="D3:D6"/>
    <mergeCell ref="E3:E6"/>
    <mergeCell ref="F3:F6"/>
    <mergeCell ref="G3:G6"/>
    <mergeCell ref="H3:S3"/>
    <mergeCell ref="H24:J24"/>
    <mergeCell ref="B27:F27"/>
    <mergeCell ref="B28:F28"/>
    <mergeCell ref="B29:F29"/>
    <mergeCell ref="B31:F31"/>
    <mergeCell ref="B32:F32"/>
    <mergeCell ref="B33:F33"/>
    <mergeCell ref="H31:I31"/>
    <mergeCell ref="L31:W31"/>
    <mergeCell ref="Z31:AB31"/>
    <mergeCell ref="H32:J32"/>
    <mergeCell ref="L33:W33"/>
    <mergeCell ref="Z33:AB33"/>
    <mergeCell ref="L27:W27"/>
    <mergeCell ref="Z27:AB27"/>
    <mergeCell ref="A1:B1"/>
    <mergeCell ref="C1:E1"/>
    <mergeCell ref="H1:K1"/>
    <mergeCell ref="L1:V1"/>
    <mergeCell ref="A3:A6"/>
    <mergeCell ref="B3:B6"/>
    <mergeCell ref="C3:C6"/>
    <mergeCell ref="T3:T6"/>
    <mergeCell ref="H29:I29"/>
    <mergeCell ref="L29:W29"/>
    <mergeCell ref="Z29:AB29"/>
    <mergeCell ref="U3:U6"/>
    <mergeCell ref="V3:V6"/>
    <mergeCell ref="W3:W6"/>
    <mergeCell ref="X3:X6"/>
    <mergeCell ref="Y3:Z3"/>
    <mergeCell ref="AB3:AE3"/>
    <mergeCell ref="AC6:AD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1" r:id="rId1"/>
  <headerFooter alignWithMargins="0">
    <oddHeader>&amp;L&amp;"Arial,Fett"&amp;14Jubiläumsschiessen 50 Jahre ASG Brestenegg-Ettiswil&amp;R&amp;"Arial,Fett"&amp;14Anmeldeformular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workbookViewId="0" topLeftCell="A1">
      <selection activeCell="Z33" sqref="Z33:AB33"/>
    </sheetView>
  </sheetViews>
  <sheetFormatPr defaultColWidth="9.140625" defaultRowHeight="12.75"/>
  <cols>
    <col min="1" max="1" width="19.7109375" style="0" customWidth="1"/>
    <col min="2" max="2" width="12.57421875" style="0" customWidth="1"/>
    <col min="3" max="3" width="5.28125" style="0" customWidth="1"/>
    <col min="4" max="6" width="4.28125" style="0" customWidth="1"/>
    <col min="7" max="7" width="0.85546875" style="0" customWidth="1"/>
    <col min="8" max="13" width="4.7109375" style="0" customWidth="1"/>
    <col min="14" max="15" width="5.28125" style="0" customWidth="1"/>
    <col min="16" max="19" width="4.7109375" style="0" customWidth="1"/>
    <col min="20" max="20" width="0.85546875" style="0" customWidth="1"/>
    <col min="21" max="22" width="4.28125" style="0" customWidth="1"/>
    <col min="23" max="23" width="6.7109375" style="0" customWidth="1"/>
    <col min="24" max="24" width="0.85546875" style="0" customWidth="1"/>
    <col min="25" max="25" width="10.140625" style="0" customWidth="1"/>
    <col min="26" max="26" width="14.421875" style="0" customWidth="1"/>
    <col min="27" max="27" width="0.85546875" style="0" customWidth="1"/>
    <col min="28" max="28" width="8.7109375" style="0" customWidth="1"/>
    <col min="29" max="29" width="9.140625" style="0" customWidth="1"/>
    <col min="30" max="30" width="9.421875" style="0" customWidth="1"/>
    <col min="31" max="31" width="5.7109375" style="0" customWidth="1"/>
  </cols>
  <sheetData>
    <row r="1" spans="1:31" ht="15.75">
      <c r="A1" s="94" t="s">
        <v>0</v>
      </c>
      <c r="B1" s="94"/>
      <c r="C1" s="95"/>
      <c r="D1" s="95"/>
      <c r="E1" s="95"/>
      <c r="F1" s="1"/>
      <c r="G1" s="2"/>
      <c r="H1" s="96" t="s">
        <v>1</v>
      </c>
      <c r="I1" s="96"/>
      <c r="J1" s="96"/>
      <c r="K1" s="96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40"/>
      <c r="X1" s="1"/>
      <c r="Y1" s="1" t="s">
        <v>2</v>
      </c>
      <c r="Z1" s="4"/>
      <c r="AA1" s="5"/>
      <c r="AB1" s="5"/>
      <c r="AC1" s="5"/>
      <c r="AD1" s="53" t="s">
        <v>55</v>
      </c>
      <c r="AE1">
        <v>3</v>
      </c>
    </row>
    <row r="2" spans="1:31" ht="3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2.75" customHeight="1" thickBot="1">
      <c r="A3" s="98" t="s">
        <v>3</v>
      </c>
      <c r="B3" s="99" t="s">
        <v>4</v>
      </c>
      <c r="C3" s="76" t="s">
        <v>5</v>
      </c>
      <c r="D3" s="76" t="s">
        <v>25</v>
      </c>
      <c r="E3" s="76" t="s">
        <v>6</v>
      </c>
      <c r="F3" s="76" t="s">
        <v>7</v>
      </c>
      <c r="G3" s="103"/>
      <c r="H3" s="77" t="s">
        <v>34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  <c r="T3" s="104"/>
      <c r="U3" s="80" t="s">
        <v>44</v>
      </c>
      <c r="V3" s="80" t="s">
        <v>45</v>
      </c>
      <c r="W3" s="80" t="s">
        <v>46</v>
      </c>
      <c r="X3" s="93"/>
      <c r="Y3" s="100" t="s">
        <v>8</v>
      </c>
      <c r="Z3" s="101"/>
      <c r="AA3" s="7"/>
      <c r="AB3" s="102" t="s">
        <v>9</v>
      </c>
      <c r="AC3" s="102"/>
      <c r="AD3" s="102"/>
      <c r="AE3" s="102"/>
    </row>
    <row r="4" spans="1:31" ht="23.25" customHeight="1" thickBot="1">
      <c r="A4" s="98"/>
      <c r="B4" s="99"/>
      <c r="C4" s="76"/>
      <c r="D4" s="76"/>
      <c r="E4" s="76"/>
      <c r="F4" s="76"/>
      <c r="G4" s="103"/>
      <c r="H4" s="46" t="s">
        <v>36</v>
      </c>
      <c r="I4" s="47" t="s">
        <v>35</v>
      </c>
      <c r="J4" s="47" t="s">
        <v>35</v>
      </c>
      <c r="K4" s="47" t="s">
        <v>37</v>
      </c>
      <c r="L4" s="47" t="s">
        <v>35</v>
      </c>
      <c r="M4" s="47" t="s">
        <v>38</v>
      </c>
      <c r="N4" s="47" t="s">
        <v>39</v>
      </c>
      <c r="O4" s="47" t="s">
        <v>40</v>
      </c>
      <c r="P4" s="47" t="s">
        <v>41</v>
      </c>
      <c r="Q4" s="47" t="s">
        <v>42</v>
      </c>
      <c r="R4" s="47" t="s">
        <v>35</v>
      </c>
      <c r="S4" s="52" t="s">
        <v>43</v>
      </c>
      <c r="T4" s="104"/>
      <c r="U4" s="81"/>
      <c r="V4" s="81"/>
      <c r="W4" s="81"/>
      <c r="X4" s="93"/>
      <c r="Y4" s="58"/>
      <c r="Z4" s="59"/>
      <c r="AA4" s="21"/>
      <c r="AB4" s="58"/>
      <c r="AC4" s="60"/>
      <c r="AD4" s="60"/>
      <c r="AE4" s="61"/>
    </row>
    <row r="5" spans="1:31" ht="15" customHeight="1" thickBot="1">
      <c r="A5" s="98"/>
      <c r="B5" s="99"/>
      <c r="C5" s="76"/>
      <c r="D5" s="76"/>
      <c r="E5" s="76"/>
      <c r="F5" s="76"/>
      <c r="G5" s="103"/>
      <c r="H5" s="48">
        <v>3</v>
      </c>
      <c r="I5" s="49">
        <v>4</v>
      </c>
      <c r="J5" s="49">
        <v>4</v>
      </c>
      <c r="K5" s="50">
        <v>4</v>
      </c>
      <c r="L5" s="50">
        <v>4</v>
      </c>
      <c r="M5" s="50">
        <v>3</v>
      </c>
      <c r="N5" s="50">
        <v>14</v>
      </c>
      <c r="O5" s="50">
        <v>10</v>
      </c>
      <c r="P5" s="50">
        <v>8</v>
      </c>
      <c r="Q5" s="50">
        <v>7</v>
      </c>
      <c r="R5" s="50"/>
      <c r="S5" s="51">
        <v>5</v>
      </c>
      <c r="T5" s="104"/>
      <c r="U5" s="81"/>
      <c r="V5" s="81"/>
      <c r="W5" s="81"/>
      <c r="X5" s="93"/>
      <c r="Y5" s="44"/>
      <c r="Z5" s="57"/>
      <c r="AA5" s="21"/>
      <c r="AB5" s="44"/>
      <c r="AC5" s="45"/>
      <c r="AD5" s="45"/>
      <c r="AE5" s="62"/>
    </row>
    <row r="6" spans="1:31" ht="146.25" customHeight="1">
      <c r="A6" s="98"/>
      <c r="B6" s="99"/>
      <c r="C6" s="76"/>
      <c r="D6" s="76"/>
      <c r="E6" s="76"/>
      <c r="F6" s="76"/>
      <c r="G6" s="103"/>
      <c r="H6" s="8" t="s">
        <v>10</v>
      </c>
      <c r="I6" s="8" t="s">
        <v>32</v>
      </c>
      <c r="J6" s="8" t="s">
        <v>33</v>
      </c>
      <c r="K6" s="8" t="s">
        <v>11</v>
      </c>
      <c r="L6" s="8" t="s">
        <v>12</v>
      </c>
      <c r="M6" s="8" t="s">
        <v>13</v>
      </c>
      <c r="N6" s="8" t="s">
        <v>26</v>
      </c>
      <c r="O6" s="8" t="s">
        <v>27</v>
      </c>
      <c r="P6" s="8" t="s">
        <v>30</v>
      </c>
      <c r="Q6" s="43" t="s">
        <v>28</v>
      </c>
      <c r="R6" s="43" t="s">
        <v>29</v>
      </c>
      <c r="S6" s="8" t="s">
        <v>31</v>
      </c>
      <c r="T6" s="104"/>
      <c r="U6" s="82"/>
      <c r="V6" s="82"/>
      <c r="W6" s="82"/>
      <c r="X6" s="93"/>
      <c r="Y6" s="54" t="s">
        <v>51</v>
      </c>
      <c r="Z6" s="56" t="s">
        <v>54</v>
      </c>
      <c r="AB6" s="54" t="s">
        <v>51</v>
      </c>
      <c r="AC6" s="105" t="s">
        <v>52</v>
      </c>
      <c r="AD6" s="106"/>
      <c r="AE6" s="55" t="s">
        <v>53</v>
      </c>
    </row>
    <row r="7" spans="1:33" ht="18.75" customHeight="1">
      <c r="A7" s="9"/>
      <c r="B7" s="10"/>
      <c r="C7" s="11"/>
      <c r="D7" s="12"/>
      <c r="E7" s="12"/>
      <c r="F7" s="12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6">
        <f>H7*6+I7*6+J7*6+K7*10+L7*6+M7*6+N7*8+O7*8+P7*8+Q7*6+R7*6</f>
        <v>0</v>
      </c>
      <c r="V7" s="17">
        <f aca="true" t="shared" si="0" ref="V7:V23">ROUNDUP(U7/10,0)</f>
        <v>0</v>
      </c>
      <c r="W7" s="64">
        <f>IF(D7="J",AG7,AF7)</f>
        <v>0</v>
      </c>
      <c r="X7" s="18"/>
      <c r="Y7" s="74"/>
      <c r="Z7" s="19"/>
      <c r="AA7" s="20"/>
      <c r="AB7" s="65"/>
      <c r="AC7" s="66"/>
      <c r="AD7" s="67"/>
      <c r="AE7" s="68"/>
      <c r="AF7" s="63">
        <f>K7*8+$H7*3+$I7*8+$J7*8+$K7*8+$L7*8+$M7*6+$N7*14+$O7*10+$P7*8+$Q7*0+$R7*8+$S7*5</f>
        <v>0</v>
      </c>
      <c r="AG7" s="63">
        <f>$H7*3+$I7*4+$J7*4+$K7*4+$L7*4+$M7*3+$N7*14+$O7*10+$P7*8+$Q7*7+$R7*0+$S7*5</f>
        <v>0</v>
      </c>
    </row>
    <row r="8" spans="1:33" ht="18.75" customHeight="1">
      <c r="A8" s="9"/>
      <c r="B8" s="10"/>
      <c r="C8" s="11"/>
      <c r="D8" s="12"/>
      <c r="E8" s="12"/>
      <c r="F8" s="1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21"/>
      <c r="U8" s="16">
        <f aca="true" t="shared" si="1" ref="U8:U23">H8*6+I8*6+J8*6+K8*10+L8*6+M8*6+N8*8+O8*8+P8*8+Q8*6+R8*6</f>
        <v>0</v>
      </c>
      <c r="V8" s="17">
        <f t="shared" si="0"/>
        <v>0</v>
      </c>
      <c r="W8" s="64">
        <f aca="true" t="shared" si="2" ref="W8:W23">IF(D8="J",AG8,AF8)</f>
        <v>0</v>
      </c>
      <c r="Y8" s="75"/>
      <c r="Z8" s="22"/>
      <c r="AA8" s="23"/>
      <c r="AB8" s="69"/>
      <c r="AC8" s="70"/>
      <c r="AD8" s="71"/>
      <c r="AE8" s="68"/>
      <c r="AF8" s="63">
        <f aca="true" t="shared" si="3" ref="AF8:AF23">K8*8+$H8*3+$I8*8+$J8*8+$K8*8+$L8*8+$M8*6+$N8*14+$O8*10+$P8*8+$Q8*0+$R8*8+$S8*5</f>
        <v>0</v>
      </c>
      <c r="AG8" s="63">
        <f aca="true" t="shared" si="4" ref="AG8:AG23">$H8*3+$I8*4+$J8*4+$K8*4+$L8*4+$M8*3+$N8*14+$O8*10+$P8*8+$Q8*7+$R8*0+$S8*5</f>
        <v>0</v>
      </c>
    </row>
    <row r="9" spans="1:33" ht="18.75" customHeight="1">
      <c r="A9" s="9"/>
      <c r="B9" s="10"/>
      <c r="C9" s="11"/>
      <c r="D9" s="12"/>
      <c r="E9" s="12"/>
      <c r="F9" s="12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1"/>
      <c r="U9" s="16">
        <f t="shared" si="1"/>
        <v>0</v>
      </c>
      <c r="V9" s="17">
        <f t="shared" si="0"/>
        <v>0</v>
      </c>
      <c r="W9" s="64">
        <f t="shared" si="2"/>
        <v>0</v>
      </c>
      <c r="Y9" s="75"/>
      <c r="Z9" s="22"/>
      <c r="AA9" s="23"/>
      <c r="AB9" s="69"/>
      <c r="AC9" s="70"/>
      <c r="AD9" s="71"/>
      <c r="AE9" s="68"/>
      <c r="AF9" s="63">
        <f t="shared" si="3"/>
        <v>0</v>
      </c>
      <c r="AG9" s="63">
        <f t="shared" si="4"/>
        <v>0</v>
      </c>
    </row>
    <row r="10" spans="1:33" ht="18.75" customHeight="1">
      <c r="A10" s="9"/>
      <c r="B10" s="10"/>
      <c r="C10" s="11"/>
      <c r="D10" s="12"/>
      <c r="E10" s="12"/>
      <c r="F10" s="12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21"/>
      <c r="U10" s="16">
        <f t="shared" si="1"/>
        <v>0</v>
      </c>
      <c r="V10" s="17">
        <f t="shared" si="0"/>
        <v>0</v>
      </c>
      <c r="W10" s="64">
        <f t="shared" si="2"/>
        <v>0</v>
      </c>
      <c r="Y10" s="75"/>
      <c r="Z10" s="22"/>
      <c r="AA10" s="23"/>
      <c r="AB10" s="69"/>
      <c r="AC10" s="70"/>
      <c r="AD10" s="71"/>
      <c r="AE10" s="68"/>
      <c r="AF10" s="63">
        <f t="shared" si="3"/>
        <v>0</v>
      </c>
      <c r="AG10" s="63">
        <f t="shared" si="4"/>
        <v>0</v>
      </c>
    </row>
    <row r="11" spans="1:33" ht="18.75" customHeight="1">
      <c r="A11" s="9"/>
      <c r="B11" s="10"/>
      <c r="C11" s="11"/>
      <c r="D11" s="12"/>
      <c r="E11" s="12"/>
      <c r="F11" s="12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1"/>
      <c r="U11" s="16">
        <f t="shared" si="1"/>
        <v>0</v>
      </c>
      <c r="V11" s="17">
        <f t="shared" si="0"/>
        <v>0</v>
      </c>
      <c r="W11" s="64">
        <f t="shared" si="2"/>
        <v>0</v>
      </c>
      <c r="Y11" s="75"/>
      <c r="Z11" s="22"/>
      <c r="AA11" s="23"/>
      <c r="AB11" s="69"/>
      <c r="AC11" s="70"/>
      <c r="AD11" s="71"/>
      <c r="AE11" s="68"/>
      <c r="AF11" s="63">
        <f t="shared" si="3"/>
        <v>0</v>
      </c>
      <c r="AG11" s="63">
        <f t="shared" si="4"/>
        <v>0</v>
      </c>
    </row>
    <row r="12" spans="1:33" ht="18.75" customHeight="1">
      <c r="A12" s="9"/>
      <c r="B12" s="10"/>
      <c r="C12" s="11"/>
      <c r="D12" s="12"/>
      <c r="E12" s="12"/>
      <c r="F12" s="12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1"/>
      <c r="U12" s="16">
        <f t="shared" si="1"/>
        <v>0</v>
      </c>
      <c r="V12" s="17">
        <f t="shared" si="0"/>
        <v>0</v>
      </c>
      <c r="W12" s="64">
        <f t="shared" si="2"/>
        <v>0</v>
      </c>
      <c r="Y12" s="75"/>
      <c r="Z12" s="22"/>
      <c r="AA12" s="23"/>
      <c r="AB12" s="69"/>
      <c r="AC12" s="70"/>
      <c r="AD12" s="71"/>
      <c r="AE12" s="68"/>
      <c r="AF12" s="63">
        <f t="shared" si="3"/>
        <v>0</v>
      </c>
      <c r="AG12" s="63">
        <f t="shared" si="4"/>
        <v>0</v>
      </c>
    </row>
    <row r="13" spans="1:33" ht="18.75" customHeight="1">
      <c r="A13" s="9"/>
      <c r="B13" s="10"/>
      <c r="C13" s="11"/>
      <c r="D13" s="12"/>
      <c r="E13" s="12"/>
      <c r="F13" s="12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1"/>
      <c r="U13" s="16">
        <f t="shared" si="1"/>
        <v>0</v>
      </c>
      <c r="V13" s="17">
        <f t="shared" si="0"/>
        <v>0</v>
      </c>
      <c r="W13" s="64">
        <f t="shared" si="2"/>
        <v>0</v>
      </c>
      <c r="Y13" s="75"/>
      <c r="Z13" s="22"/>
      <c r="AA13" s="23"/>
      <c r="AB13" s="69"/>
      <c r="AC13" s="70"/>
      <c r="AD13" s="71"/>
      <c r="AE13" s="68"/>
      <c r="AF13" s="63">
        <f t="shared" si="3"/>
        <v>0</v>
      </c>
      <c r="AG13" s="63">
        <f t="shared" si="4"/>
        <v>0</v>
      </c>
    </row>
    <row r="14" spans="1:33" ht="18.75" customHeight="1">
      <c r="A14" s="9"/>
      <c r="B14" s="10"/>
      <c r="C14" s="11"/>
      <c r="D14" s="12"/>
      <c r="E14" s="12"/>
      <c r="F14" s="12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21"/>
      <c r="U14" s="16">
        <f t="shared" si="1"/>
        <v>0</v>
      </c>
      <c r="V14" s="17">
        <f t="shared" si="0"/>
        <v>0</v>
      </c>
      <c r="W14" s="64">
        <f t="shared" si="2"/>
        <v>0</v>
      </c>
      <c r="Y14" s="75"/>
      <c r="Z14" s="22"/>
      <c r="AA14" s="23"/>
      <c r="AB14" s="69"/>
      <c r="AC14" s="70"/>
      <c r="AD14" s="71"/>
      <c r="AE14" s="68"/>
      <c r="AF14" s="63">
        <f t="shared" si="3"/>
        <v>0</v>
      </c>
      <c r="AG14" s="63">
        <f t="shared" si="4"/>
        <v>0</v>
      </c>
    </row>
    <row r="15" spans="1:33" ht="18.75" customHeight="1">
      <c r="A15" s="9"/>
      <c r="B15" s="10"/>
      <c r="C15" s="11"/>
      <c r="D15" s="12"/>
      <c r="E15" s="12"/>
      <c r="F15" s="12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1"/>
      <c r="U15" s="16">
        <f t="shared" si="1"/>
        <v>0</v>
      </c>
      <c r="V15" s="17">
        <f t="shared" si="0"/>
        <v>0</v>
      </c>
      <c r="W15" s="64">
        <f t="shared" si="2"/>
        <v>0</v>
      </c>
      <c r="Y15" s="75"/>
      <c r="Z15" s="22"/>
      <c r="AA15" s="23"/>
      <c r="AB15" s="69"/>
      <c r="AC15" s="70"/>
      <c r="AD15" s="71"/>
      <c r="AE15" s="68"/>
      <c r="AF15" s="63">
        <f t="shared" si="3"/>
        <v>0</v>
      </c>
      <c r="AG15" s="63">
        <f t="shared" si="4"/>
        <v>0</v>
      </c>
    </row>
    <row r="16" spans="1:33" ht="18.75" customHeight="1">
      <c r="A16" s="9"/>
      <c r="B16" s="10"/>
      <c r="C16" s="11"/>
      <c r="D16" s="12"/>
      <c r="E16" s="12"/>
      <c r="F16" s="12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1"/>
      <c r="U16" s="16">
        <f t="shared" si="1"/>
        <v>0</v>
      </c>
      <c r="V16" s="17">
        <f t="shared" si="0"/>
        <v>0</v>
      </c>
      <c r="W16" s="64">
        <f t="shared" si="2"/>
        <v>0</v>
      </c>
      <c r="Y16" s="75"/>
      <c r="Z16" s="22"/>
      <c r="AA16" s="23"/>
      <c r="AB16" s="69"/>
      <c r="AC16" s="70"/>
      <c r="AD16" s="71"/>
      <c r="AE16" s="68"/>
      <c r="AF16" s="63">
        <f t="shared" si="3"/>
        <v>0</v>
      </c>
      <c r="AG16" s="63">
        <f t="shared" si="4"/>
        <v>0</v>
      </c>
    </row>
    <row r="17" spans="1:33" ht="18.75" customHeight="1">
      <c r="A17" s="9"/>
      <c r="B17" s="10"/>
      <c r="C17" s="11"/>
      <c r="D17" s="12"/>
      <c r="E17" s="12"/>
      <c r="F17" s="1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1"/>
      <c r="U17" s="16">
        <f t="shared" si="1"/>
        <v>0</v>
      </c>
      <c r="V17" s="17">
        <f t="shared" si="0"/>
        <v>0</v>
      </c>
      <c r="W17" s="64">
        <f t="shared" si="2"/>
        <v>0</v>
      </c>
      <c r="Y17" s="75"/>
      <c r="Z17" s="22"/>
      <c r="AA17" s="23"/>
      <c r="AB17" s="69"/>
      <c r="AC17" s="70"/>
      <c r="AD17" s="71"/>
      <c r="AE17" s="68"/>
      <c r="AF17" s="63">
        <f t="shared" si="3"/>
        <v>0</v>
      </c>
      <c r="AG17" s="63">
        <f t="shared" si="4"/>
        <v>0</v>
      </c>
    </row>
    <row r="18" spans="1:33" ht="18.75" customHeight="1">
      <c r="A18" s="9"/>
      <c r="B18" s="10"/>
      <c r="C18" s="11"/>
      <c r="D18" s="12"/>
      <c r="E18" s="12"/>
      <c r="F18" s="1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1"/>
      <c r="U18" s="16">
        <f t="shared" si="1"/>
        <v>0</v>
      </c>
      <c r="V18" s="17">
        <f t="shared" si="0"/>
        <v>0</v>
      </c>
      <c r="W18" s="64">
        <f t="shared" si="2"/>
        <v>0</v>
      </c>
      <c r="Y18" s="75"/>
      <c r="Z18" s="22"/>
      <c r="AA18" s="23"/>
      <c r="AB18" s="69"/>
      <c r="AC18" s="70"/>
      <c r="AD18" s="71"/>
      <c r="AE18" s="68"/>
      <c r="AF18" s="63">
        <f t="shared" si="3"/>
        <v>0</v>
      </c>
      <c r="AG18" s="63">
        <f t="shared" si="4"/>
        <v>0</v>
      </c>
    </row>
    <row r="19" spans="1:33" ht="18.75" customHeight="1">
      <c r="A19" s="9"/>
      <c r="B19" s="10"/>
      <c r="C19" s="11"/>
      <c r="D19" s="12"/>
      <c r="E19" s="12"/>
      <c r="F19" s="1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1"/>
      <c r="U19" s="16">
        <f t="shared" si="1"/>
        <v>0</v>
      </c>
      <c r="V19" s="17">
        <f t="shared" si="0"/>
        <v>0</v>
      </c>
      <c r="W19" s="64">
        <f t="shared" si="2"/>
        <v>0</v>
      </c>
      <c r="Y19" s="75"/>
      <c r="Z19" s="22"/>
      <c r="AA19" s="23"/>
      <c r="AB19" s="69"/>
      <c r="AC19" s="70"/>
      <c r="AD19" s="71"/>
      <c r="AE19" s="68"/>
      <c r="AF19" s="63">
        <f t="shared" si="3"/>
        <v>0</v>
      </c>
      <c r="AG19" s="63">
        <f t="shared" si="4"/>
        <v>0</v>
      </c>
    </row>
    <row r="20" spans="1:33" ht="18.75" customHeight="1">
      <c r="A20" s="9"/>
      <c r="B20" s="10"/>
      <c r="C20" s="11"/>
      <c r="D20" s="12"/>
      <c r="E20" s="12"/>
      <c r="F20" s="1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1"/>
      <c r="U20" s="16">
        <f t="shared" si="1"/>
        <v>0</v>
      </c>
      <c r="V20" s="17">
        <f t="shared" si="0"/>
        <v>0</v>
      </c>
      <c r="W20" s="64">
        <f t="shared" si="2"/>
        <v>0</v>
      </c>
      <c r="Y20" s="75"/>
      <c r="Z20" s="22"/>
      <c r="AA20" s="23"/>
      <c r="AB20" s="69"/>
      <c r="AC20" s="70"/>
      <c r="AD20" s="71"/>
      <c r="AE20" s="68"/>
      <c r="AF20" s="63">
        <f t="shared" si="3"/>
        <v>0</v>
      </c>
      <c r="AG20" s="63">
        <f t="shared" si="4"/>
        <v>0</v>
      </c>
    </row>
    <row r="21" spans="1:33" ht="18.75" customHeight="1">
      <c r="A21" s="9"/>
      <c r="B21" s="10"/>
      <c r="C21" s="11"/>
      <c r="D21" s="12"/>
      <c r="E21" s="12"/>
      <c r="F21" s="12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1"/>
      <c r="U21" s="16">
        <f t="shared" si="1"/>
        <v>0</v>
      </c>
      <c r="V21" s="17">
        <f t="shared" si="0"/>
        <v>0</v>
      </c>
      <c r="W21" s="64">
        <f t="shared" si="2"/>
        <v>0</v>
      </c>
      <c r="Y21" s="75"/>
      <c r="Z21" s="22"/>
      <c r="AA21" s="23"/>
      <c r="AB21" s="69"/>
      <c r="AC21" s="70"/>
      <c r="AD21" s="71"/>
      <c r="AE21" s="68"/>
      <c r="AF21" s="63">
        <f t="shared" si="3"/>
        <v>0</v>
      </c>
      <c r="AG21" s="63">
        <f t="shared" si="4"/>
        <v>0</v>
      </c>
    </row>
    <row r="22" spans="1:33" ht="18.75" customHeight="1">
      <c r="A22" s="9"/>
      <c r="B22" s="10"/>
      <c r="C22" s="11"/>
      <c r="D22" s="12"/>
      <c r="E22" s="12"/>
      <c r="F22" s="12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1"/>
      <c r="U22" s="16">
        <f t="shared" si="1"/>
        <v>0</v>
      </c>
      <c r="V22" s="17">
        <f t="shared" si="0"/>
        <v>0</v>
      </c>
      <c r="W22" s="64">
        <f t="shared" si="2"/>
        <v>0</v>
      </c>
      <c r="Y22" s="75"/>
      <c r="Z22" s="22"/>
      <c r="AA22" s="23"/>
      <c r="AB22" s="69"/>
      <c r="AC22" s="70"/>
      <c r="AD22" s="71"/>
      <c r="AE22" s="68"/>
      <c r="AF22" s="63">
        <f t="shared" si="3"/>
        <v>0</v>
      </c>
      <c r="AG22" s="63">
        <f t="shared" si="4"/>
        <v>0</v>
      </c>
    </row>
    <row r="23" spans="1:33" ht="18.75" customHeight="1">
      <c r="A23" s="9"/>
      <c r="B23" s="10"/>
      <c r="C23" s="11"/>
      <c r="D23" s="12"/>
      <c r="E23" s="12"/>
      <c r="F23" s="12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1"/>
      <c r="U23" s="16">
        <f t="shared" si="1"/>
        <v>0</v>
      </c>
      <c r="V23" s="17">
        <f t="shared" si="0"/>
        <v>0</v>
      </c>
      <c r="W23" s="64">
        <f t="shared" si="2"/>
        <v>0</v>
      </c>
      <c r="Y23" s="75"/>
      <c r="Z23" s="22"/>
      <c r="AA23" s="23"/>
      <c r="AB23" s="69"/>
      <c r="AC23" s="70"/>
      <c r="AD23" s="71"/>
      <c r="AE23" s="68"/>
      <c r="AF23" s="63">
        <f t="shared" si="3"/>
        <v>0</v>
      </c>
      <c r="AG23" s="63">
        <f t="shared" si="4"/>
        <v>0</v>
      </c>
    </row>
    <row r="24" spans="1:10" ht="3.75" customHeight="1">
      <c r="A24" s="3"/>
      <c r="B24" s="3"/>
      <c r="C24" s="3"/>
      <c r="H24" s="96"/>
      <c r="I24" s="96"/>
      <c r="J24" s="96"/>
    </row>
    <row r="25" spans="1:10" ht="15.75">
      <c r="A25" s="3" t="s">
        <v>14</v>
      </c>
      <c r="B25" s="3"/>
      <c r="C25" s="3"/>
      <c r="H25" s="3" t="s">
        <v>47</v>
      </c>
      <c r="I25" s="3"/>
      <c r="J25" s="3"/>
    </row>
    <row r="26" ht="3.75" customHeight="1"/>
    <row r="27" spans="1:31" ht="18" customHeight="1">
      <c r="A27" s="24" t="s">
        <v>15</v>
      </c>
      <c r="B27" s="86" t="s">
        <v>16</v>
      </c>
      <c r="C27" s="86"/>
      <c r="D27" s="86"/>
      <c r="E27" s="86"/>
      <c r="F27" s="86"/>
      <c r="H27" s="25" t="s">
        <v>17</v>
      </c>
      <c r="I27" s="25"/>
      <c r="J27" s="25"/>
      <c r="K27" s="25"/>
      <c r="L27" s="90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2"/>
      <c r="Y27" s="25" t="s">
        <v>50</v>
      </c>
      <c r="Z27" s="83"/>
      <c r="AA27" s="84"/>
      <c r="AB27" s="85"/>
      <c r="AD27" s="26"/>
      <c r="AE27" s="42" t="s">
        <v>22</v>
      </c>
    </row>
    <row r="28" spans="1:31" ht="3" customHeight="1">
      <c r="A28" s="28"/>
      <c r="B28" s="87"/>
      <c r="C28" s="87"/>
      <c r="D28" s="87"/>
      <c r="E28" s="87"/>
      <c r="F28" s="87"/>
      <c r="H28" s="29"/>
      <c r="I28" s="29"/>
      <c r="J28" s="29"/>
      <c r="K28" s="29"/>
      <c r="L28" s="30"/>
      <c r="M28" s="30"/>
      <c r="N28" s="30"/>
      <c r="O28" s="30"/>
      <c r="P28" s="30"/>
      <c r="Q28" s="30"/>
      <c r="R28" s="30"/>
      <c r="S28" s="30"/>
      <c r="T28" s="31"/>
      <c r="U28" s="31"/>
      <c r="V28" s="32"/>
      <c r="W28" s="32"/>
      <c r="Z28" s="72"/>
      <c r="AA28" s="72"/>
      <c r="AB28" s="72"/>
      <c r="AD28" s="26"/>
      <c r="AE28" s="42"/>
    </row>
    <row r="29" spans="1:31" ht="18" customHeight="1">
      <c r="A29" s="33">
        <v>1</v>
      </c>
      <c r="B29" s="88"/>
      <c r="C29" s="88"/>
      <c r="D29" s="88"/>
      <c r="E29" s="88"/>
      <c r="F29" s="88"/>
      <c r="H29" s="89" t="s">
        <v>18</v>
      </c>
      <c r="I29" s="89"/>
      <c r="J29" s="34"/>
      <c r="K29" s="35"/>
      <c r="L29" s="90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2"/>
      <c r="Y29" s="37" t="s">
        <v>49</v>
      </c>
      <c r="Z29" s="83"/>
      <c r="AA29" s="84"/>
      <c r="AB29" s="85"/>
      <c r="AD29" s="26"/>
      <c r="AE29" s="42" t="s">
        <v>23</v>
      </c>
    </row>
    <row r="30" spans="1:31" ht="3" customHeight="1">
      <c r="A30" s="36"/>
      <c r="B30" s="110"/>
      <c r="C30" s="110"/>
      <c r="D30" s="110"/>
      <c r="E30" s="110"/>
      <c r="F30" s="110"/>
      <c r="H30" s="29"/>
      <c r="I30" s="29"/>
      <c r="J30" s="29"/>
      <c r="K30" s="29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2"/>
      <c r="W30" s="32"/>
      <c r="Z30" s="72"/>
      <c r="AA30" s="72"/>
      <c r="AB30" s="72"/>
      <c r="AD30" s="26"/>
      <c r="AE30" s="27"/>
    </row>
    <row r="31" spans="1:31" ht="18" customHeight="1">
      <c r="A31" s="33">
        <v>2</v>
      </c>
      <c r="B31" s="88"/>
      <c r="C31" s="88"/>
      <c r="D31" s="88"/>
      <c r="E31" s="88"/>
      <c r="F31" s="88"/>
      <c r="H31" s="89" t="s">
        <v>19</v>
      </c>
      <c r="I31" s="89"/>
      <c r="J31" s="25"/>
      <c r="K31" s="35"/>
      <c r="L31" s="90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2"/>
      <c r="X31" s="35"/>
      <c r="Y31" s="37" t="s">
        <v>48</v>
      </c>
      <c r="Z31" s="83"/>
      <c r="AA31" s="84"/>
      <c r="AB31" s="85"/>
      <c r="AD31" s="26"/>
      <c r="AE31" s="41" t="s">
        <v>24</v>
      </c>
    </row>
    <row r="32" spans="1:30" ht="3" customHeight="1">
      <c r="A32" s="36">
        <v>2</v>
      </c>
      <c r="B32" s="110"/>
      <c r="C32" s="110"/>
      <c r="D32" s="110"/>
      <c r="E32" s="110"/>
      <c r="F32" s="110"/>
      <c r="H32" s="111"/>
      <c r="I32" s="111"/>
      <c r="J32" s="111"/>
      <c r="K32" s="29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2"/>
      <c r="W32" s="32"/>
      <c r="Z32" s="73"/>
      <c r="AA32" s="72"/>
      <c r="AB32" s="72"/>
      <c r="AC32" s="26"/>
      <c r="AD32" s="26"/>
    </row>
    <row r="33" spans="1:30" ht="18" customHeight="1">
      <c r="A33" s="33">
        <v>3</v>
      </c>
      <c r="B33" s="88"/>
      <c r="C33" s="88"/>
      <c r="D33" s="88"/>
      <c r="E33" s="88"/>
      <c r="F33" s="88"/>
      <c r="H33" s="37" t="s">
        <v>20</v>
      </c>
      <c r="K33" s="35"/>
      <c r="L33" s="90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2"/>
      <c r="X33" s="35"/>
      <c r="Y33" s="38" t="s">
        <v>21</v>
      </c>
      <c r="Z33" s="107"/>
      <c r="AA33" s="108"/>
      <c r="AB33" s="109"/>
      <c r="AC33" s="39"/>
      <c r="AD33" s="26"/>
    </row>
  </sheetData>
  <sheetProtection sheet="1" selectLockedCells="1"/>
  <mergeCells count="39">
    <mergeCell ref="B30:F30"/>
    <mergeCell ref="D3:D6"/>
    <mergeCell ref="E3:E6"/>
    <mergeCell ref="F3:F6"/>
    <mergeCell ref="G3:G6"/>
    <mergeCell ref="H3:S3"/>
    <mergeCell ref="H24:J24"/>
    <mergeCell ref="B27:F27"/>
    <mergeCell ref="B28:F28"/>
    <mergeCell ref="B29:F29"/>
    <mergeCell ref="B31:F31"/>
    <mergeCell ref="B32:F32"/>
    <mergeCell ref="B33:F33"/>
    <mergeCell ref="H31:I31"/>
    <mergeCell ref="L31:W31"/>
    <mergeCell ref="Z31:AB31"/>
    <mergeCell ref="H32:J32"/>
    <mergeCell ref="L33:W33"/>
    <mergeCell ref="Z33:AB33"/>
    <mergeCell ref="L27:W27"/>
    <mergeCell ref="Z27:AB27"/>
    <mergeCell ref="A1:B1"/>
    <mergeCell ref="C1:E1"/>
    <mergeCell ref="H1:K1"/>
    <mergeCell ref="L1:V1"/>
    <mergeCell ref="A3:A6"/>
    <mergeCell ref="B3:B6"/>
    <mergeCell ref="C3:C6"/>
    <mergeCell ref="T3:T6"/>
    <mergeCell ref="H29:I29"/>
    <mergeCell ref="L29:W29"/>
    <mergeCell ref="Z29:AB29"/>
    <mergeCell ref="U3:U6"/>
    <mergeCell ref="V3:V6"/>
    <mergeCell ref="W3:W6"/>
    <mergeCell ref="X3:X6"/>
    <mergeCell ref="Y3:Z3"/>
    <mergeCell ref="AB3:AE3"/>
    <mergeCell ref="AC6:AD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2" r:id="rId1"/>
  <headerFooter alignWithMargins="0">
    <oddHeader>&amp;L&amp;"Arial,Fett"&amp;14Jubiläumsschiessen 50 Jahre ASG Brestenegg-Ettiswil&amp;R&amp;"Arial,Fett"&amp;14Anmeldeformular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Anmeldeformular 50 Jahre ASB B-E</dc:title>
  <dc:subject/>
  <dc:creator>Kari Marbach</dc:creator>
  <cp:keywords/>
  <dc:description/>
  <cp:lastModifiedBy>Kari Marbach</cp:lastModifiedBy>
  <cp:lastPrinted>2014-01-28T05:54:27Z</cp:lastPrinted>
  <dcterms:created xsi:type="dcterms:W3CDTF">1996-10-14T23:33:28Z</dcterms:created>
  <dcterms:modified xsi:type="dcterms:W3CDTF">2014-01-28T14:49:43Z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notation_Add_Date">
    <vt:lpwstr>-1</vt:lpwstr>
  </property>
  <property fmtid="{D5CDD505-2E9C-101B-9397-08002B2CF9AE}" pid="3" name="Annotation_Date_Bold">
    <vt:lpwstr>-1</vt:lpwstr>
  </property>
  <property fmtid="{D5CDD505-2E9C-101B-9397-08002B2CF9AE}" pid="4" name="Annotation_Date_Format">
    <vt:lpwstr>F1</vt:lpwstr>
  </property>
  <property fmtid="{D5CDD505-2E9C-101B-9397-08002B2CF9AE}" pid="5" name="Average_Translated">
    <vt:lpwstr>Average</vt:lpwstr>
  </property>
  <property fmtid="{D5CDD505-2E9C-101B-9397-08002B2CF9AE}" pid="6" name="Chart_Format">
    <vt:lpwstr>1</vt:lpwstr>
  </property>
  <property fmtid="{D5CDD505-2E9C-101B-9397-08002B2CF9AE}" pid="7" name="Create_Backup">
    <vt:lpwstr>3</vt:lpwstr>
  </property>
  <property fmtid="{D5CDD505-2E9C-101B-9397-08002B2CF9AE}" pid="8" name="Language">
    <vt:lpwstr>1033</vt:lpwstr>
  </property>
  <property fmtid="{D5CDD505-2E9C-101B-9397-08002B2CF9AE}" pid="9" name="Num_Categories_On_XAxis">
    <vt:lpwstr>6</vt:lpwstr>
  </property>
  <property fmtid="{D5CDD505-2E9C-101B-9397-08002B2CF9AE}" pid="10" name="Pie_Chart_Labels">
    <vt:lpwstr>-1</vt:lpwstr>
  </property>
  <property fmtid="{D5CDD505-2E9C-101B-9397-08002B2CF9AE}" pid="11" name="Pie_Chart_Legend">
    <vt:lpwstr>0</vt:lpwstr>
  </property>
  <property fmtid="{D5CDD505-2E9C-101B-9397-08002B2CF9AE}" pid="12" name="Share_PX_Label">
    <vt:lpwstr>Stock Price</vt:lpwstr>
  </property>
  <property fmtid="{D5CDD505-2E9C-101B-9397-08002B2CF9AE}" pid="13" name="Stock_Volume_XAxis_Label">
    <vt:lpwstr>Closing Date</vt:lpwstr>
  </property>
  <property fmtid="{D5CDD505-2E9C-101B-9397-08002B2CF9AE}" pid="14" name="Thick_Lines">
    <vt:lpwstr>0</vt:lpwstr>
  </property>
  <property fmtid="{D5CDD505-2E9C-101B-9397-08002B2CF9AE}" pid="15" name="Volume_Label">
    <vt:lpwstr>Volume (000s)</vt:lpwstr>
  </property>
  <property fmtid="{D5CDD505-2E9C-101B-9397-08002B2CF9AE}" pid="16" name="Workbook_Font">
    <vt:lpwstr>Frutiger 45 Light</vt:lpwstr>
  </property>
  <property fmtid="{D5CDD505-2E9C-101B-9397-08002B2CF9AE}" pid="17" name="Workbook_FontSize">
    <vt:lpwstr>10</vt:lpwstr>
  </property>
</Properties>
</file>